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J153" i="1"/>
  <c r="R153"/>
  <c r="W153"/>
  <c r="J139"/>
  <c r="R139"/>
  <c r="W139"/>
  <c r="J125"/>
  <c r="R125"/>
  <c r="W125"/>
  <c r="J111"/>
  <c r="R111"/>
  <c r="W111"/>
  <c r="W97"/>
  <c r="R97"/>
  <c r="J97"/>
  <c r="W83"/>
  <c r="R83"/>
  <c r="J83"/>
  <c r="R69"/>
  <c r="W69"/>
  <c r="J69"/>
  <c r="J55"/>
  <c r="R55"/>
  <c r="W55"/>
  <c r="J41"/>
  <c r="R41"/>
  <c r="W41"/>
  <c r="W27"/>
  <c r="R27"/>
  <c r="J27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A1"/>
  <c r="W152"/>
  <c r="W151"/>
  <c r="W150"/>
  <c r="W149"/>
  <c r="W148"/>
  <c r="W147"/>
  <c r="W138"/>
  <c r="W137"/>
  <c r="W136"/>
  <c r="W135"/>
  <c r="W134"/>
  <c r="W133"/>
  <c r="W124"/>
  <c r="W123"/>
  <c r="W122"/>
  <c r="W121"/>
  <c r="W120"/>
  <c r="W119"/>
  <c r="W110"/>
  <c r="W109"/>
  <c r="W108"/>
  <c r="W107"/>
  <c r="W106"/>
  <c r="W105"/>
  <c r="W96"/>
  <c r="W95"/>
  <c r="W94"/>
  <c r="W93"/>
  <c r="W92"/>
  <c r="W91"/>
  <c r="W82"/>
  <c r="W81"/>
  <c r="W80"/>
  <c r="W79"/>
  <c r="W78"/>
  <c r="W77"/>
  <c r="W68"/>
  <c r="W67"/>
  <c r="W66"/>
  <c r="W65"/>
  <c r="W64"/>
  <c r="W63"/>
  <c r="W54"/>
  <c r="W53"/>
  <c r="W52"/>
  <c r="W51"/>
  <c r="W50"/>
  <c r="W49"/>
  <c r="W40"/>
  <c r="W39"/>
  <c r="W38"/>
  <c r="W37"/>
  <c r="W36"/>
  <c r="W35"/>
  <c r="W22"/>
  <c r="W23"/>
  <c r="W24"/>
  <c r="W25"/>
  <c r="W26"/>
  <c r="W21"/>
  <c r="W12"/>
  <c r="V12"/>
  <c r="U12"/>
  <c r="T12"/>
  <c r="S12"/>
  <c r="Q12"/>
  <c r="P12"/>
  <c r="O12"/>
  <c r="N12"/>
  <c r="M12"/>
  <c r="L12"/>
  <c r="K12"/>
  <c r="I12"/>
  <c r="H12"/>
  <c r="G12"/>
  <c r="F12"/>
  <c r="E12"/>
  <c r="D12"/>
  <c r="C12"/>
  <c r="W11"/>
  <c r="V11"/>
  <c r="U11"/>
  <c r="T11"/>
  <c r="S11"/>
  <c r="Q11"/>
  <c r="P11"/>
  <c r="O11"/>
  <c r="N11"/>
  <c r="M11"/>
  <c r="L11"/>
  <c r="K11"/>
  <c r="I11"/>
  <c r="H11"/>
  <c r="G11"/>
  <c r="F11"/>
  <c r="E11"/>
  <c r="D11"/>
  <c r="C11"/>
  <c r="W10"/>
  <c r="V10"/>
  <c r="U10"/>
  <c r="T10"/>
  <c r="S10"/>
  <c r="Q10"/>
  <c r="P10"/>
  <c r="O10"/>
  <c r="N10"/>
  <c r="M10"/>
  <c r="L10"/>
  <c r="K10"/>
  <c r="I10"/>
  <c r="H10"/>
  <c r="G10"/>
  <c r="F10"/>
  <c r="E10"/>
  <c r="D10"/>
  <c r="C10"/>
  <c r="W9"/>
  <c r="V9"/>
  <c r="U9"/>
  <c r="T9"/>
  <c r="S9"/>
  <c r="Q9"/>
  <c r="P9"/>
  <c r="O9"/>
  <c r="N9"/>
  <c r="M9"/>
  <c r="L9"/>
  <c r="K9"/>
  <c r="I9"/>
  <c r="H9"/>
  <c r="G9"/>
  <c r="F9"/>
  <c r="E9"/>
  <c r="D9"/>
  <c r="C9"/>
  <c r="W8"/>
  <c r="V8"/>
  <c r="U8"/>
  <c r="T8"/>
  <c r="S8"/>
  <c r="Q8"/>
  <c r="P8"/>
  <c r="O8"/>
  <c r="N8"/>
  <c r="M8"/>
  <c r="L8"/>
  <c r="K8"/>
  <c r="I8"/>
  <c r="H8"/>
  <c r="G8"/>
  <c r="F8"/>
  <c r="E8"/>
  <c r="D8"/>
  <c r="C8"/>
  <c r="V7"/>
  <c r="U7"/>
  <c r="T7"/>
  <c r="S7"/>
  <c r="Q7"/>
  <c r="P7"/>
  <c r="O7"/>
  <c r="N7"/>
  <c r="M7"/>
  <c r="L7"/>
  <c r="K7"/>
  <c r="I7"/>
  <c r="H7"/>
  <c r="G7"/>
  <c r="F7"/>
  <c r="E7"/>
  <c r="D7"/>
  <c r="C7"/>
  <c r="R152"/>
  <c r="J152"/>
  <c r="R151"/>
  <c r="J151"/>
  <c r="R150"/>
  <c r="J150"/>
  <c r="R149"/>
  <c r="J149"/>
  <c r="R148"/>
  <c r="J148"/>
  <c r="R147"/>
  <c r="J147"/>
  <c r="R138"/>
  <c r="J138"/>
  <c r="R137"/>
  <c r="J137"/>
  <c r="R136"/>
  <c r="J136"/>
  <c r="R135"/>
  <c r="J135"/>
  <c r="R134"/>
  <c r="J134"/>
  <c r="R133"/>
  <c r="J133"/>
  <c r="R124"/>
  <c r="J124"/>
  <c r="R123"/>
  <c r="J123"/>
  <c r="R122"/>
  <c r="J122"/>
  <c r="R121"/>
  <c r="J121"/>
  <c r="R120"/>
  <c r="J120"/>
  <c r="R119"/>
  <c r="J119"/>
  <c r="R110"/>
  <c r="J110"/>
  <c r="R109"/>
  <c r="J109"/>
  <c r="R108"/>
  <c r="J108"/>
  <c r="R107"/>
  <c r="J107"/>
  <c r="R106"/>
  <c r="J106"/>
  <c r="R105"/>
  <c r="J105"/>
  <c r="R96"/>
  <c r="J96"/>
  <c r="R95"/>
  <c r="J95"/>
  <c r="R94"/>
  <c r="J94"/>
  <c r="R93"/>
  <c r="J93"/>
  <c r="R92"/>
  <c r="J92"/>
  <c r="R91"/>
  <c r="J91"/>
  <c r="R82"/>
  <c r="J82"/>
  <c r="R81"/>
  <c r="J81"/>
  <c r="R80"/>
  <c r="J80"/>
  <c r="R79"/>
  <c r="J79"/>
  <c r="R78"/>
  <c r="J78"/>
  <c r="R77"/>
  <c r="J77"/>
  <c r="R68"/>
  <c r="J68"/>
  <c r="R67"/>
  <c r="J67"/>
  <c r="R66"/>
  <c r="J66"/>
  <c r="R65"/>
  <c r="J65"/>
  <c r="R64"/>
  <c r="J64"/>
  <c r="R63"/>
  <c r="J63"/>
  <c r="R50"/>
  <c r="R51"/>
  <c r="R52"/>
  <c r="R53"/>
  <c r="R54"/>
  <c r="R49"/>
  <c r="R7" s="1"/>
  <c r="J50"/>
  <c r="J51"/>
  <c r="J52"/>
  <c r="J53"/>
  <c r="J54"/>
  <c r="J49"/>
  <c r="J7" s="1"/>
  <c r="R22"/>
  <c r="R23"/>
  <c r="R24"/>
  <c r="R25"/>
  <c r="R26"/>
  <c r="J22"/>
  <c r="J23"/>
  <c r="J24"/>
  <c r="J25"/>
  <c r="J26"/>
  <c r="R36"/>
  <c r="R37"/>
  <c r="R38"/>
  <c r="R39"/>
  <c r="R40"/>
  <c r="R12" s="1"/>
  <c r="J36"/>
  <c r="J37"/>
  <c r="J38"/>
  <c r="J39"/>
  <c r="J40"/>
  <c r="W7"/>
  <c r="R35"/>
  <c r="J35"/>
  <c r="R21"/>
  <c r="J21"/>
  <c r="J12" l="1"/>
  <c r="R11"/>
  <c r="J11"/>
  <c r="R10"/>
  <c r="J10"/>
  <c r="R9"/>
  <c r="J9"/>
  <c r="R8"/>
  <c r="J8"/>
</calcChain>
</file>

<file path=xl/sharedStrings.xml><?xml version="1.0" encoding="utf-8"?>
<sst xmlns="http://schemas.openxmlformats.org/spreadsheetml/2006/main" count="396" uniqueCount="37">
  <si>
    <t>年次</t>
    <rPh sb="0" eb="2">
      <t>ネンジ</t>
    </rPh>
    <phoneticPr fontId="1"/>
  </si>
  <si>
    <t>平成</t>
    <rPh sb="0" eb="2">
      <t>ヘイセイ</t>
    </rPh>
    <phoneticPr fontId="1"/>
  </si>
  <si>
    <t>１９年</t>
    <rPh sb="2" eb="3">
      <t>ネン</t>
    </rPh>
    <phoneticPr fontId="1"/>
  </si>
  <si>
    <t>２０年</t>
    <rPh sb="2" eb="3">
      <t>ネン</t>
    </rPh>
    <phoneticPr fontId="1"/>
  </si>
  <si>
    <t>２１年</t>
    <rPh sb="2" eb="3">
      <t>ネン</t>
    </rPh>
    <phoneticPr fontId="1"/>
  </si>
  <si>
    <t>２２年</t>
    <rPh sb="2" eb="3">
      <t>ネン</t>
    </rPh>
    <phoneticPr fontId="1"/>
  </si>
  <si>
    <t>２３年</t>
    <rPh sb="2" eb="3">
      <t>ネン</t>
    </rPh>
    <phoneticPr fontId="1"/>
  </si>
  <si>
    <t>１８年</t>
    <rPh sb="2" eb="3">
      <t>ネン</t>
    </rPh>
    <phoneticPr fontId="1"/>
  </si>
  <si>
    <t>教職員数</t>
    <rPh sb="0" eb="3">
      <t>キョウショクイン</t>
    </rPh>
    <rPh sb="3" eb="4">
      <t>スウ</t>
    </rPh>
    <phoneticPr fontId="1"/>
  </si>
  <si>
    <t>児童数</t>
    <rPh sb="0" eb="2">
      <t>ジドウ</t>
    </rPh>
    <rPh sb="2" eb="3">
      <t>スウ</t>
    </rPh>
    <phoneticPr fontId="1"/>
  </si>
  <si>
    <t>本務教員</t>
    <rPh sb="0" eb="2">
      <t>ホンム</t>
    </rPh>
    <rPh sb="2" eb="4">
      <t>キョウイン</t>
    </rPh>
    <phoneticPr fontId="1"/>
  </si>
  <si>
    <t>講師</t>
    <rPh sb="0" eb="2">
      <t>コウシ</t>
    </rPh>
    <phoneticPr fontId="1"/>
  </si>
  <si>
    <t>市採用（再掲）</t>
    <rPh sb="0" eb="1">
      <t>シ</t>
    </rPh>
    <rPh sb="1" eb="3">
      <t>サイヨウ</t>
    </rPh>
    <rPh sb="4" eb="5">
      <t>サイ</t>
    </rPh>
    <phoneticPr fontId="1"/>
  </si>
  <si>
    <t>職員</t>
    <rPh sb="0" eb="2">
      <t>ショクイン</t>
    </rPh>
    <phoneticPr fontId="1"/>
  </si>
  <si>
    <t>計</t>
    <rPh sb="0" eb="1">
      <t>ケイ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</si>
  <si>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</si>
  <si>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</si>
  <si>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</si>
  <si>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</si>
  <si>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</si>
  <si>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</si>
  <si>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特別支援</t>
    <rPh sb="0" eb="2">
      <t>トクベツ</t>
    </rPh>
    <rPh sb="2" eb="4">
      <t>シエン</t>
    </rPh>
    <phoneticPr fontId="1"/>
  </si>
  <si>
    <t>学級数</t>
    <rPh sb="0" eb="2">
      <t>ガッキュウ</t>
    </rPh>
    <rPh sb="2" eb="3">
      <t>スウ</t>
    </rPh>
    <phoneticPr fontId="1"/>
  </si>
  <si>
    <t>（各年５月１日現在）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1"/>
  </si>
  <si>
    <t>師勝小学校</t>
    <rPh sb="0" eb="2">
      <t>シカツ</t>
    </rPh>
    <rPh sb="2" eb="5">
      <t>ショウガッコウ</t>
    </rPh>
    <phoneticPr fontId="1"/>
  </si>
  <si>
    <t>西春小学校</t>
    <rPh sb="0" eb="2">
      <t>ニシハル</t>
    </rPh>
    <rPh sb="2" eb="5">
      <t>ショウガッコウ</t>
    </rPh>
    <phoneticPr fontId="1"/>
  </si>
  <si>
    <t>師勝南小学校</t>
    <rPh sb="0" eb="2">
      <t>シカツ</t>
    </rPh>
    <rPh sb="2" eb="3">
      <t>ミナミ</t>
    </rPh>
    <rPh sb="3" eb="6">
      <t>ショウガッコウ</t>
    </rPh>
    <phoneticPr fontId="1"/>
  </si>
  <si>
    <t>五条小学校</t>
    <rPh sb="0" eb="2">
      <t>ゴジョウ</t>
    </rPh>
    <rPh sb="2" eb="5">
      <t>ショウガッコウ</t>
    </rPh>
    <phoneticPr fontId="1"/>
  </si>
  <si>
    <t>鴨田小学校</t>
    <rPh sb="0" eb="2">
      <t>カモダ</t>
    </rPh>
    <rPh sb="2" eb="5">
      <t>ショウガッコウ</t>
    </rPh>
    <phoneticPr fontId="1"/>
  </si>
  <si>
    <t>師勝北小学校</t>
    <rPh sb="0" eb="2">
      <t>シカツ</t>
    </rPh>
    <rPh sb="2" eb="3">
      <t>キタ</t>
    </rPh>
    <rPh sb="3" eb="6">
      <t>ショウガッコウ</t>
    </rPh>
    <phoneticPr fontId="1"/>
  </si>
  <si>
    <t>師勝東小学校</t>
    <rPh sb="0" eb="2">
      <t>シカツ</t>
    </rPh>
    <rPh sb="2" eb="3">
      <t>ヒガシ</t>
    </rPh>
    <rPh sb="3" eb="6">
      <t>ショウガッコウ</t>
    </rPh>
    <phoneticPr fontId="1"/>
  </si>
  <si>
    <t>栗島小学校</t>
    <rPh sb="0" eb="2">
      <t>クリシマ</t>
    </rPh>
    <rPh sb="2" eb="5">
      <t>ショウガッコウ</t>
    </rPh>
    <phoneticPr fontId="1"/>
  </si>
  <si>
    <t>師勝西小学校</t>
    <rPh sb="0" eb="2">
      <t>シカツ</t>
    </rPh>
    <rPh sb="2" eb="3">
      <t>ニシ</t>
    </rPh>
    <rPh sb="3" eb="6">
      <t>ショウガッコウ</t>
    </rPh>
    <phoneticPr fontId="1"/>
  </si>
  <si>
    <t>白木小学校</t>
    <rPh sb="0" eb="2">
      <t>シラキ</t>
    </rPh>
    <rPh sb="2" eb="5">
      <t>ショウガッコウ</t>
    </rPh>
    <phoneticPr fontId="1"/>
  </si>
  <si>
    <t>資料　北名古屋の教育</t>
    <phoneticPr fontId="1"/>
  </si>
  <si>
    <t>２４年</t>
    <rPh sb="2" eb="3">
      <t>ネン</t>
    </rPh>
    <phoneticPr fontId="1"/>
  </si>
  <si>
    <t>(単位：人、クラス）</t>
    <rPh sb="1" eb="3">
      <t>タンイ</t>
    </rPh>
    <rPh sb="4" eb="5">
      <t>ニン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</si>
</sst>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8" fontId="0" fillId="0" borderId="0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5"/>
  <sheetViews>
    <sheetView tabSelected="1" topLeftCell="A124" workbookViewId="0">
      <selection activeCell="C13" sqref="C13"/>
    </sheetView>
  </sheetViews>
  <sheetFormatPr defaultRowHeight="13.5"/>
  <cols>
    <col min="1" max="1" width="4.625" customWidth="1"/>
    <col min="2" max="2" width="5.625" bestFit="1" customWidth="1"/>
    <col min="3" max="23" width="5.875" customWidth="1"/>
  </cols>
  <sheetData>
    <row r="1" spans="1:23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15_02_小学校の概況</v>
      </c>
      <c r="B1" s="1"/>
    </row>
    <row r="3" spans="1:23" ht="14.25" thickBot="1">
      <c r="A3" t="s">
        <v>36</v>
      </c>
      <c r="R3" s="8"/>
      <c r="W3" s="8" t="s">
        <v>23</v>
      </c>
    </row>
    <row r="4" spans="1:23">
      <c r="A4" s="16" t="s">
        <v>0</v>
      </c>
      <c r="B4" s="17"/>
      <c r="C4" s="21" t="s">
        <v>9</v>
      </c>
      <c r="D4" s="22"/>
      <c r="E4" s="22"/>
      <c r="F4" s="22"/>
      <c r="G4" s="22"/>
      <c r="H4" s="22"/>
      <c r="I4" s="22"/>
      <c r="J4" s="23"/>
      <c r="K4" s="21" t="s">
        <v>22</v>
      </c>
      <c r="L4" s="22"/>
      <c r="M4" s="22"/>
      <c r="N4" s="22"/>
      <c r="O4" s="22"/>
      <c r="P4" s="22"/>
      <c r="Q4" s="22"/>
      <c r="R4" s="23"/>
      <c r="S4" s="20" t="s">
        <v>8</v>
      </c>
      <c r="T4" s="20"/>
      <c r="U4" s="20"/>
      <c r="V4" s="20"/>
      <c r="W4" s="21"/>
    </row>
    <row r="5" spans="1:23" s="14" customFormat="1" ht="40.5">
      <c r="A5" s="18"/>
      <c r="B5" s="19"/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1" t="s">
        <v>21</v>
      </c>
      <c r="J5" s="11" t="s">
        <v>14</v>
      </c>
      <c r="K5" s="10" t="s">
        <v>15</v>
      </c>
      <c r="L5" s="10" t="s">
        <v>16</v>
      </c>
      <c r="M5" s="10" t="s">
        <v>17</v>
      </c>
      <c r="N5" s="10" t="s">
        <v>18</v>
      </c>
      <c r="O5" s="10" t="s">
        <v>19</v>
      </c>
      <c r="P5" s="10" t="s">
        <v>20</v>
      </c>
      <c r="Q5" s="11" t="s">
        <v>21</v>
      </c>
      <c r="R5" s="12" t="s">
        <v>14</v>
      </c>
      <c r="S5" s="10" t="s">
        <v>10</v>
      </c>
      <c r="T5" s="10" t="s">
        <v>11</v>
      </c>
      <c r="U5" s="10" t="s">
        <v>12</v>
      </c>
      <c r="V5" s="10" t="s">
        <v>13</v>
      </c>
      <c r="W5" s="13" t="s">
        <v>14</v>
      </c>
    </row>
    <row r="6" spans="1:23">
      <c r="A6" s="4"/>
      <c r="B6" s="5"/>
      <c r="C6" s="4"/>
      <c r="D6" s="4"/>
      <c r="E6" s="4"/>
      <c r="S6" s="4"/>
      <c r="T6" s="2"/>
      <c r="U6" s="2"/>
      <c r="V6" s="2"/>
      <c r="W6" s="4"/>
    </row>
    <row r="7" spans="1:23">
      <c r="A7" s="2" t="s">
        <v>1</v>
      </c>
      <c r="B7" s="6" t="s">
        <v>7</v>
      </c>
      <c r="C7" s="2">
        <f>C21+C35+C49+C63+C77+C91+C105+C119+C133+C147</f>
        <v>821</v>
      </c>
      <c r="D7" s="2">
        <f t="shared" ref="D7:W7" si="0">D21+D35+D49+D63+D77+D91+D105+D119+D133+D147</f>
        <v>786</v>
      </c>
      <c r="E7" s="2">
        <f t="shared" si="0"/>
        <v>780</v>
      </c>
      <c r="F7" s="2">
        <f t="shared" si="0"/>
        <v>741</v>
      </c>
      <c r="G7" s="2">
        <f t="shared" si="0"/>
        <v>709</v>
      </c>
      <c r="H7" s="2">
        <f t="shared" si="0"/>
        <v>737</v>
      </c>
      <c r="I7" s="2">
        <f t="shared" si="0"/>
        <v>51</v>
      </c>
      <c r="J7" s="15">
        <f t="shared" si="0"/>
        <v>4625</v>
      </c>
      <c r="K7" s="2">
        <f t="shared" si="0"/>
        <v>29</v>
      </c>
      <c r="L7" s="2">
        <f t="shared" si="0"/>
        <v>25</v>
      </c>
      <c r="M7" s="2">
        <f t="shared" si="0"/>
        <v>24</v>
      </c>
      <c r="N7" s="2">
        <f t="shared" si="0"/>
        <v>24</v>
      </c>
      <c r="O7" s="2">
        <f t="shared" si="0"/>
        <v>25</v>
      </c>
      <c r="P7" s="2">
        <f t="shared" si="0"/>
        <v>24</v>
      </c>
      <c r="Q7" s="2">
        <f t="shared" si="0"/>
        <v>15</v>
      </c>
      <c r="R7" s="2">
        <f t="shared" si="0"/>
        <v>166</v>
      </c>
      <c r="S7" s="2">
        <f t="shared" si="0"/>
        <v>224</v>
      </c>
      <c r="T7" s="2">
        <f t="shared" si="0"/>
        <v>53</v>
      </c>
      <c r="U7" s="2">
        <f t="shared" si="0"/>
        <v>29</v>
      </c>
      <c r="V7" s="2">
        <f t="shared" si="0"/>
        <v>21</v>
      </c>
      <c r="W7" s="2">
        <f t="shared" si="0"/>
        <v>298</v>
      </c>
    </row>
    <row r="8" spans="1:23">
      <c r="A8" s="2"/>
      <c r="B8" s="6" t="s">
        <v>2</v>
      </c>
      <c r="C8" s="2">
        <f t="shared" ref="C8:W8" si="1">C22+C36+C50+C64+C78+C92+C106+C120+C134+C148</f>
        <v>830</v>
      </c>
      <c r="D8" s="2">
        <f t="shared" si="1"/>
        <v>833</v>
      </c>
      <c r="E8" s="2">
        <f t="shared" si="1"/>
        <v>789</v>
      </c>
      <c r="F8" s="2">
        <f t="shared" si="1"/>
        <v>783</v>
      </c>
      <c r="G8" s="2">
        <f t="shared" si="1"/>
        <v>750</v>
      </c>
      <c r="H8" s="2">
        <f t="shared" si="1"/>
        <v>710</v>
      </c>
      <c r="I8" s="2">
        <f t="shared" si="1"/>
        <v>49</v>
      </c>
      <c r="J8" s="15">
        <f t="shared" si="1"/>
        <v>4744</v>
      </c>
      <c r="K8" s="2">
        <f t="shared" si="1"/>
        <v>30</v>
      </c>
      <c r="L8" s="2">
        <f t="shared" si="1"/>
        <v>25</v>
      </c>
      <c r="M8" s="2">
        <f t="shared" si="1"/>
        <v>25</v>
      </c>
      <c r="N8" s="2">
        <f t="shared" si="1"/>
        <v>24</v>
      </c>
      <c r="O8" s="2">
        <f t="shared" si="1"/>
        <v>24</v>
      </c>
      <c r="P8" s="2">
        <f t="shared" si="1"/>
        <v>24</v>
      </c>
      <c r="Q8" s="2">
        <f t="shared" si="1"/>
        <v>16</v>
      </c>
      <c r="R8" s="2">
        <f t="shared" si="1"/>
        <v>168</v>
      </c>
      <c r="S8" s="2">
        <f t="shared" si="1"/>
        <v>227</v>
      </c>
      <c r="T8" s="2">
        <f t="shared" si="1"/>
        <v>52</v>
      </c>
      <c r="U8" s="2">
        <f t="shared" si="1"/>
        <v>30</v>
      </c>
      <c r="V8" s="2">
        <f t="shared" si="1"/>
        <v>15</v>
      </c>
      <c r="W8" s="2">
        <f t="shared" si="1"/>
        <v>294</v>
      </c>
    </row>
    <row r="9" spans="1:23">
      <c r="A9" s="2"/>
      <c r="B9" s="6" t="s">
        <v>3</v>
      </c>
      <c r="C9" s="2">
        <f t="shared" ref="C9:W9" si="2">C23+C37+C51+C65+C79+C93+C107+C121+C135+C149</f>
        <v>805</v>
      </c>
      <c r="D9" s="2">
        <f t="shared" si="2"/>
        <v>826</v>
      </c>
      <c r="E9" s="2">
        <f t="shared" si="2"/>
        <v>833</v>
      </c>
      <c r="F9" s="2">
        <f t="shared" si="2"/>
        <v>793</v>
      </c>
      <c r="G9" s="2">
        <f t="shared" si="2"/>
        <v>787</v>
      </c>
      <c r="H9" s="2">
        <f t="shared" si="2"/>
        <v>742</v>
      </c>
      <c r="I9" s="2">
        <f t="shared" si="2"/>
        <v>62</v>
      </c>
      <c r="J9" s="15">
        <f t="shared" si="2"/>
        <v>4848</v>
      </c>
      <c r="K9" s="2">
        <f t="shared" si="2"/>
        <v>29</v>
      </c>
      <c r="L9" s="2">
        <f t="shared" si="2"/>
        <v>30</v>
      </c>
      <c r="M9" s="2">
        <f t="shared" si="2"/>
        <v>26</v>
      </c>
      <c r="N9" s="2">
        <f t="shared" si="2"/>
        <v>25</v>
      </c>
      <c r="O9" s="2">
        <f t="shared" si="2"/>
        <v>26</v>
      </c>
      <c r="P9" s="2">
        <f t="shared" si="2"/>
        <v>24</v>
      </c>
      <c r="Q9" s="2">
        <f t="shared" si="2"/>
        <v>17</v>
      </c>
      <c r="R9" s="2">
        <f t="shared" si="2"/>
        <v>177</v>
      </c>
      <c r="S9" s="2">
        <f t="shared" si="2"/>
        <v>248</v>
      </c>
      <c r="T9" s="2">
        <f t="shared" si="2"/>
        <v>53</v>
      </c>
      <c r="U9" s="2">
        <f t="shared" si="2"/>
        <v>29</v>
      </c>
      <c r="V9" s="2">
        <f t="shared" si="2"/>
        <v>15</v>
      </c>
      <c r="W9" s="2">
        <f t="shared" si="2"/>
        <v>316</v>
      </c>
    </row>
    <row r="10" spans="1:23">
      <c r="A10" s="2"/>
      <c r="B10" s="6" t="s">
        <v>4</v>
      </c>
      <c r="C10" s="2">
        <f t="shared" ref="C10:W10" si="3">C24+C38+C52+C66+C80+C94+C108+C122+C136+C150</f>
        <v>840</v>
      </c>
      <c r="D10" s="2">
        <f t="shared" si="3"/>
        <v>803</v>
      </c>
      <c r="E10" s="2">
        <f t="shared" si="3"/>
        <v>829</v>
      </c>
      <c r="F10" s="2">
        <f t="shared" si="3"/>
        <v>835</v>
      </c>
      <c r="G10" s="2">
        <f t="shared" si="3"/>
        <v>801</v>
      </c>
      <c r="H10" s="2">
        <f t="shared" si="3"/>
        <v>786</v>
      </c>
      <c r="I10" s="2">
        <f t="shared" si="3"/>
        <v>63</v>
      </c>
      <c r="J10" s="15">
        <f t="shared" si="3"/>
        <v>4957</v>
      </c>
      <c r="K10" s="2">
        <f t="shared" si="3"/>
        <v>28</v>
      </c>
      <c r="L10" s="2">
        <f t="shared" si="3"/>
        <v>29</v>
      </c>
      <c r="M10" s="2">
        <f t="shared" si="3"/>
        <v>25</v>
      </c>
      <c r="N10" s="2">
        <f t="shared" si="3"/>
        <v>26</v>
      </c>
      <c r="O10" s="2">
        <f t="shared" si="3"/>
        <v>25</v>
      </c>
      <c r="P10" s="2">
        <f t="shared" si="3"/>
        <v>26</v>
      </c>
      <c r="Q10" s="2">
        <f t="shared" si="3"/>
        <v>18</v>
      </c>
      <c r="R10" s="2">
        <f t="shared" si="3"/>
        <v>177</v>
      </c>
      <c r="S10" s="2">
        <f t="shared" si="3"/>
        <v>236</v>
      </c>
      <c r="T10" s="2">
        <f t="shared" si="3"/>
        <v>41</v>
      </c>
      <c r="U10" s="2">
        <f t="shared" si="3"/>
        <v>28</v>
      </c>
      <c r="V10" s="2">
        <f t="shared" si="3"/>
        <v>15</v>
      </c>
      <c r="W10" s="2">
        <f t="shared" si="3"/>
        <v>292</v>
      </c>
    </row>
    <row r="11" spans="1:23">
      <c r="A11" s="2"/>
      <c r="B11" s="6" t="s">
        <v>5</v>
      </c>
      <c r="C11" s="2">
        <f t="shared" ref="C11:W11" si="4">C25+C39+C53+C67+C81+C95+C109+C123+C137+C151</f>
        <v>885</v>
      </c>
      <c r="D11" s="2">
        <f t="shared" si="4"/>
        <v>845</v>
      </c>
      <c r="E11" s="2">
        <f t="shared" si="4"/>
        <v>816</v>
      </c>
      <c r="F11" s="2">
        <f t="shared" si="4"/>
        <v>830</v>
      </c>
      <c r="G11" s="2">
        <f t="shared" si="4"/>
        <v>828</v>
      </c>
      <c r="H11" s="2">
        <f t="shared" si="4"/>
        <v>807</v>
      </c>
      <c r="I11" s="2">
        <f t="shared" si="4"/>
        <v>62</v>
      </c>
      <c r="J11" s="15">
        <f t="shared" si="4"/>
        <v>5073</v>
      </c>
      <c r="K11" s="2">
        <f t="shared" si="4"/>
        <v>29</v>
      </c>
      <c r="L11" s="2">
        <f t="shared" si="4"/>
        <v>29</v>
      </c>
      <c r="M11" s="2">
        <f t="shared" si="4"/>
        <v>26</v>
      </c>
      <c r="N11" s="2">
        <f t="shared" si="4"/>
        <v>26</v>
      </c>
      <c r="O11" s="2">
        <f t="shared" si="4"/>
        <v>26</v>
      </c>
      <c r="P11" s="2">
        <f t="shared" si="4"/>
        <v>25</v>
      </c>
      <c r="Q11" s="2">
        <f t="shared" si="4"/>
        <v>18</v>
      </c>
      <c r="R11" s="2">
        <f t="shared" si="4"/>
        <v>179</v>
      </c>
      <c r="S11" s="2">
        <f t="shared" si="4"/>
        <v>252</v>
      </c>
      <c r="T11" s="2">
        <f t="shared" si="4"/>
        <v>45</v>
      </c>
      <c r="U11" s="2">
        <f t="shared" si="4"/>
        <v>19</v>
      </c>
      <c r="V11" s="2">
        <f t="shared" si="4"/>
        <v>16</v>
      </c>
      <c r="W11" s="2">
        <f t="shared" si="4"/>
        <v>313</v>
      </c>
    </row>
    <row r="12" spans="1:23">
      <c r="A12" s="2"/>
      <c r="B12" s="6" t="s">
        <v>6</v>
      </c>
      <c r="C12" s="2">
        <f t="shared" ref="C12:W12" si="5">C26+C40+C54+C68+C82+C96+C110+C124+C138+C152</f>
        <v>831</v>
      </c>
      <c r="D12" s="2">
        <f t="shared" si="5"/>
        <v>879</v>
      </c>
      <c r="E12" s="2">
        <f t="shared" si="5"/>
        <v>836</v>
      </c>
      <c r="F12" s="2">
        <f t="shared" si="5"/>
        <v>811</v>
      </c>
      <c r="G12" s="2">
        <f t="shared" si="5"/>
        <v>825</v>
      </c>
      <c r="H12" s="2">
        <f t="shared" si="5"/>
        <v>828</v>
      </c>
      <c r="I12" s="2">
        <f t="shared" si="5"/>
        <v>79</v>
      </c>
      <c r="J12" s="15">
        <f t="shared" si="5"/>
        <v>5089</v>
      </c>
      <c r="K12" s="2">
        <f t="shared" si="5"/>
        <v>29</v>
      </c>
      <c r="L12" s="2">
        <f t="shared" si="5"/>
        <v>29</v>
      </c>
      <c r="M12" s="2">
        <f t="shared" si="5"/>
        <v>26</v>
      </c>
      <c r="N12" s="2">
        <f t="shared" si="5"/>
        <v>26</v>
      </c>
      <c r="O12" s="2">
        <f t="shared" si="5"/>
        <v>25</v>
      </c>
      <c r="P12" s="2">
        <f t="shared" si="5"/>
        <v>26</v>
      </c>
      <c r="Q12" s="2">
        <f t="shared" si="5"/>
        <v>18</v>
      </c>
      <c r="R12" s="2">
        <f t="shared" si="5"/>
        <v>179</v>
      </c>
      <c r="S12" s="2">
        <f t="shared" si="5"/>
        <v>254</v>
      </c>
      <c r="T12" s="2">
        <f t="shared" si="5"/>
        <v>40</v>
      </c>
      <c r="U12" s="2">
        <f t="shared" si="5"/>
        <v>19</v>
      </c>
      <c r="V12" s="2">
        <f t="shared" si="5"/>
        <v>16</v>
      </c>
      <c r="W12" s="2">
        <f t="shared" si="5"/>
        <v>310</v>
      </c>
    </row>
    <row r="13" spans="1:23">
      <c r="A13" s="2"/>
      <c r="B13" s="6" t="s">
        <v>35</v>
      </c>
      <c r="C13" s="2">
        <f t="shared" ref="C13:W13" si="6">C27+C41+C55+C69+C83+C97+C111+C125+C139+C153</f>
        <v>810</v>
      </c>
      <c r="D13" s="2">
        <f t="shared" si="6"/>
        <v>837</v>
      </c>
      <c r="E13" s="2">
        <f t="shared" si="6"/>
        <v>883</v>
      </c>
      <c r="F13" s="2">
        <f t="shared" si="6"/>
        <v>830</v>
      </c>
      <c r="G13" s="2">
        <f t="shared" si="6"/>
        <v>807</v>
      </c>
      <c r="H13" s="2">
        <f t="shared" si="6"/>
        <v>834</v>
      </c>
      <c r="I13" s="2">
        <f t="shared" si="6"/>
        <v>65</v>
      </c>
      <c r="J13" s="15">
        <f t="shared" si="6"/>
        <v>5066</v>
      </c>
      <c r="K13" s="2">
        <f t="shared" si="6"/>
        <v>30</v>
      </c>
      <c r="L13" s="2">
        <f t="shared" si="6"/>
        <v>29</v>
      </c>
      <c r="M13" s="2">
        <f t="shared" si="6"/>
        <v>27</v>
      </c>
      <c r="N13" s="2">
        <f t="shared" si="6"/>
        <v>26</v>
      </c>
      <c r="O13" s="2">
        <f t="shared" si="6"/>
        <v>25</v>
      </c>
      <c r="P13" s="2">
        <f t="shared" si="6"/>
        <v>25</v>
      </c>
      <c r="Q13" s="2">
        <f t="shared" si="6"/>
        <v>19</v>
      </c>
      <c r="R13" s="2">
        <f t="shared" si="6"/>
        <v>181</v>
      </c>
      <c r="S13" s="2">
        <f t="shared" si="6"/>
        <v>252</v>
      </c>
      <c r="T13" s="2">
        <f t="shared" si="6"/>
        <v>39</v>
      </c>
      <c r="U13" s="2">
        <f t="shared" si="6"/>
        <v>19</v>
      </c>
      <c r="V13" s="2">
        <f t="shared" si="6"/>
        <v>15</v>
      </c>
      <c r="W13" s="2">
        <f t="shared" si="6"/>
        <v>306</v>
      </c>
    </row>
    <row r="14" spans="1:23" ht="14.25" thickBot="1">
      <c r="A14" s="3"/>
      <c r="B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>
      <c r="A15" t="s">
        <v>34</v>
      </c>
    </row>
    <row r="17" spans="1:23" ht="14.25" thickBot="1">
      <c r="A17" t="s">
        <v>24</v>
      </c>
      <c r="R17" s="8"/>
      <c r="W17" s="8" t="s">
        <v>23</v>
      </c>
    </row>
    <row r="18" spans="1:23">
      <c r="A18" s="16" t="s">
        <v>0</v>
      </c>
      <c r="B18" s="17"/>
      <c r="C18" s="21" t="s">
        <v>9</v>
      </c>
      <c r="D18" s="22"/>
      <c r="E18" s="22"/>
      <c r="F18" s="22"/>
      <c r="G18" s="22"/>
      <c r="H18" s="22"/>
      <c r="I18" s="22"/>
      <c r="J18" s="23"/>
      <c r="K18" s="21" t="s">
        <v>22</v>
      </c>
      <c r="L18" s="22"/>
      <c r="M18" s="22"/>
      <c r="N18" s="22"/>
      <c r="O18" s="22"/>
      <c r="P18" s="22"/>
      <c r="Q18" s="22"/>
      <c r="R18" s="23"/>
      <c r="S18" s="20" t="s">
        <v>8</v>
      </c>
      <c r="T18" s="20"/>
      <c r="U18" s="20"/>
      <c r="V18" s="20"/>
      <c r="W18" s="21"/>
    </row>
    <row r="19" spans="1:23" s="14" customFormat="1" ht="40.5">
      <c r="A19" s="18"/>
      <c r="B19" s="19"/>
      <c r="C19" s="10" t="s">
        <v>15</v>
      </c>
      <c r="D19" s="10" t="s">
        <v>16</v>
      </c>
      <c r="E19" s="10" t="s">
        <v>17</v>
      </c>
      <c r="F19" s="10" t="s">
        <v>18</v>
      </c>
      <c r="G19" s="10" t="s">
        <v>19</v>
      </c>
      <c r="H19" s="10" t="s">
        <v>20</v>
      </c>
      <c r="I19" s="11" t="s">
        <v>21</v>
      </c>
      <c r="J19" s="11" t="s">
        <v>14</v>
      </c>
      <c r="K19" s="10" t="s">
        <v>15</v>
      </c>
      <c r="L19" s="10" t="s">
        <v>16</v>
      </c>
      <c r="M19" s="10" t="s">
        <v>17</v>
      </c>
      <c r="N19" s="10" t="s">
        <v>18</v>
      </c>
      <c r="O19" s="10" t="s">
        <v>19</v>
      </c>
      <c r="P19" s="10" t="s">
        <v>20</v>
      </c>
      <c r="Q19" s="11" t="s">
        <v>21</v>
      </c>
      <c r="R19" s="12" t="s">
        <v>14</v>
      </c>
      <c r="S19" s="10" t="s">
        <v>10</v>
      </c>
      <c r="T19" s="10" t="s">
        <v>11</v>
      </c>
      <c r="U19" s="10" t="s">
        <v>12</v>
      </c>
      <c r="V19" s="10" t="s">
        <v>13</v>
      </c>
      <c r="W19" s="13" t="s">
        <v>14</v>
      </c>
    </row>
    <row r="20" spans="1:23">
      <c r="A20" s="4"/>
      <c r="B20" s="5"/>
      <c r="C20" s="4"/>
      <c r="D20" s="4"/>
      <c r="E20" s="4"/>
      <c r="S20" s="4"/>
      <c r="T20" s="2"/>
      <c r="U20" s="2"/>
      <c r="V20" s="2"/>
      <c r="W20" s="4"/>
    </row>
    <row r="21" spans="1:23">
      <c r="A21" s="2" t="s">
        <v>1</v>
      </c>
      <c r="B21" s="6" t="s">
        <v>7</v>
      </c>
      <c r="C21" s="2">
        <v>88</v>
      </c>
      <c r="D21" s="2">
        <v>108</v>
      </c>
      <c r="E21" s="2">
        <v>80</v>
      </c>
      <c r="F21" s="9">
        <v>88</v>
      </c>
      <c r="G21" s="9">
        <v>81</v>
      </c>
      <c r="H21" s="9">
        <v>88</v>
      </c>
      <c r="I21" s="9">
        <v>10</v>
      </c>
      <c r="J21">
        <f>SUM(C21:I21)</f>
        <v>543</v>
      </c>
      <c r="K21">
        <v>3</v>
      </c>
      <c r="L21">
        <v>3</v>
      </c>
      <c r="M21">
        <v>3</v>
      </c>
      <c r="N21">
        <v>3</v>
      </c>
      <c r="O21">
        <v>3</v>
      </c>
      <c r="P21">
        <v>3</v>
      </c>
      <c r="Q21">
        <v>2</v>
      </c>
      <c r="R21">
        <f>SUM(K21:Q21)</f>
        <v>20</v>
      </c>
      <c r="S21" s="2">
        <v>28</v>
      </c>
      <c r="T21" s="9">
        <v>5</v>
      </c>
      <c r="U21" s="9">
        <v>3</v>
      </c>
      <c r="V21" s="9">
        <v>3</v>
      </c>
      <c r="W21" s="2">
        <f>S21+T21+V21</f>
        <v>36</v>
      </c>
    </row>
    <row r="22" spans="1:23">
      <c r="A22" s="2"/>
      <c r="B22" s="6" t="s">
        <v>2</v>
      </c>
      <c r="C22" s="2">
        <v>103</v>
      </c>
      <c r="D22" s="2">
        <v>88</v>
      </c>
      <c r="E22" s="2">
        <v>106</v>
      </c>
      <c r="F22" s="9">
        <v>79</v>
      </c>
      <c r="G22" s="9">
        <v>91</v>
      </c>
      <c r="H22" s="9">
        <v>83</v>
      </c>
      <c r="I22" s="9">
        <v>10</v>
      </c>
      <c r="J22">
        <f t="shared" ref="J22:J27" si="7">SUM(C22:I22)</f>
        <v>560</v>
      </c>
      <c r="K22">
        <v>3</v>
      </c>
      <c r="L22">
        <v>3</v>
      </c>
      <c r="M22">
        <v>3</v>
      </c>
      <c r="N22">
        <v>2</v>
      </c>
      <c r="O22">
        <v>3</v>
      </c>
      <c r="P22">
        <v>3</v>
      </c>
      <c r="Q22">
        <v>2</v>
      </c>
      <c r="R22">
        <f t="shared" ref="R22:R27" si="8">SUM(K22:Q22)</f>
        <v>19</v>
      </c>
      <c r="S22" s="2">
        <v>27</v>
      </c>
      <c r="T22" s="9">
        <v>4</v>
      </c>
      <c r="U22" s="9">
        <v>3</v>
      </c>
      <c r="V22" s="9">
        <v>2</v>
      </c>
      <c r="W22" s="2">
        <f t="shared" ref="W22:W27" si="9">S22+T22+V22</f>
        <v>33</v>
      </c>
    </row>
    <row r="23" spans="1:23">
      <c r="A23" s="2"/>
      <c r="B23" s="6" t="s">
        <v>3</v>
      </c>
      <c r="C23" s="2">
        <v>94</v>
      </c>
      <c r="D23" s="2">
        <v>101</v>
      </c>
      <c r="E23" s="2">
        <v>91</v>
      </c>
      <c r="F23" s="9">
        <v>105</v>
      </c>
      <c r="G23" s="9">
        <v>80</v>
      </c>
      <c r="H23" s="9">
        <v>89</v>
      </c>
      <c r="I23" s="9">
        <v>14</v>
      </c>
      <c r="J23">
        <f t="shared" si="7"/>
        <v>574</v>
      </c>
      <c r="K23">
        <v>3</v>
      </c>
      <c r="L23">
        <v>3</v>
      </c>
      <c r="M23">
        <v>3</v>
      </c>
      <c r="N23">
        <v>3</v>
      </c>
      <c r="O23">
        <v>2</v>
      </c>
      <c r="P23">
        <v>3</v>
      </c>
      <c r="Q23">
        <v>2</v>
      </c>
      <c r="R23">
        <f t="shared" si="8"/>
        <v>19</v>
      </c>
      <c r="S23" s="2">
        <v>30</v>
      </c>
      <c r="T23" s="9">
        <v>6</v>
      </c>
      <c r="U23" s="9">
        <v>3</v>
      </c>
      <c r="V23" s="9">
        <v>2</v>
      </c>
      <c r="W23" s="2">
        <f t="shared" si="9"/>
        <v>38</v>
      </c>
    </row>
    <row r="24" spans="1:23">
      <c r="A24" s="2"/>
      <c r="B24" s="6" t="s">
        <v>4</v>
      </c>
      <c r="C24" s="9">
        <v>101</v>
      </c>
      <c r="D24" s="9">
        <v>101</v>
      </c>
      <c r="E24" s="9">
        <v>99</v>
      </c>
      <c r="F24" s="9">
        <v>91</v>
      </c>
      <c r="G24" s="9">
        <v>106</v>
      </c>
      <c r="H24" s="9">
        <v>83</v>
      </c>
      <c r="I24" s="9">
        <v>16</v>
      </c>
      <c r="J24">
        <f t="shared" si="7"/>
        <v>597</v>
      </c>
      <c r="K24">
        <v>3</v>
      </c>
      <c r="L24">
        <v>3</v>
      </c>
      <c r="M24">
        <v>3</v>
      </c>
      <c r="N24">
        <v>3</v>
      </c>
      <c r="O24">
        <v>3</v>
      </c>
      <c r="P24">
        <v>3</v>
      </c>
      <c r="Q24">
        <v>3</v>
      </c>
      <c r="R24">
        <f t="shared" si="8"/>
        <v>21</v>
      </c>
      <c r="S24" s="9">
        <v>30</v>
      </c>
      <c r="T24" s="9">
        <v>4</v>
      </c>
      <c r="U24" s="9">
        <v>3</v>
      </c>
      <c r="V24" s="9">
        <v>2</v>
      </c>
      <c r="W24" s="2">
        <f t="shared" si="9"/>
        <v>36</v>
      </c>
    </row>
    <row r="25" spans="1:23">
      <c r="A25" s="2"/>
      <c r="B25" s="6" t="s">
        <v>5</v>
      </c>
      <c r="C25" s="9">
        <v>109</v>
      </c>
      <c r="D25" s="9">
        <v>106</v>
      </c>
      <c r="E25" s="9">
        <v>107</v>
      </c>
      <c r="F25" s="9">
        <v>101</v>
      </c>
      <c r="G25" s="9">
        <v>93</v>
      </c>
      <c r="H25" s="9">
        <v>109</v>
      </c>
      <c r="I25" s="9">
        <v>15</v>
      </c>
      <c r="J25">
        <f t="shared" si="7"/>
        <v>640</v>
      </c>
      <c r="K25">
        <v>4</v>
      </c>
      <c r="L25">
        <v>4</v>
      </c>
      <c r="M25">
        <v>3</v>
      </c>
      <c r="N25">
        <v>3</v>
      </c>
      <c r="O25">
        <v>3</v>
      </c>
      <c r="P25">
        <v>3</v>
      </c>
      <c r="Q25">
        <v>3</v>
      </c>
      <c r="R25">
        <f t="shared" si="8"/>
        <v>23</v>
      </c>
      <c r="S25" s="9">
        <v>34</v>
      </c>
      <c r="T25" s="9">
        <v>4</v>
      </c>
      <c r="U25" s="9">
        <v>2</v>
      </c>
      <c r="V25" s="9">
        <v>2</v>
      </c>
      <c r="W25" s="2">
        <f t="shared" si="9"/>
        <v>40</v>
      </c>
    </row>
    <row r="26" spans="1:23">
      <c r="A26" s="2"/>
      <c r="B26" s="6" t="s">
        <v>6</v>
      </c>
      <c r="C26" s="9">
        <v>126</v>
      </c>
      <c r="D26" s="9">
        <v>110</v>
      </c>
      <c r="E26" s="9">
        <v>103</v>
      </c>
      <c r="F26" s="9">
        <v>104</v>
      </c>
      <c r="G26" s="9">
        <v>100</v>
      </c>
      <c r="H26" s="9">
        <v>94</v>
      </c>
      <c r="I26" s="9">
        <v>15</v>
      </c>
      <c r="J26">
        <f t="shared" si="7"/>
        <v>652</v>
      </c>
      <c r="K26">
        <v>4</v>
      </c>
      <c r="L26">
        <v>4</v>
      </c>
      <c r="M26">
        <v>3</v>
      </c>
      <c r="N26">
        <v>3</v>
      </c>
      <c r="O26">
        <v>3</v>
      </c>
      <c r="P26">
        <v>3</v>
      </c>
      <c r="Q26">
        <v>3</v>
      </c>
      <c r="R26">
        <f t="shared" si="8"/>
        <v>23</v>
      </c>
      <c r="S26" s="9">
        <v>34</v>
      </c>
      <c r="T26" s="9">
        <v>3</v>
      </c>
      <c r="U26" s="9">
        <v>2</v>
      </c>
      <c r="V26" s="9">
        <v>2</v>
      </c>
      <c r="W26" s="2">
        <f t="shared" si="9"/>
        <v>39</v>
      </c>
    </row>
    <row r="27" spans="1:23">
      <c r="A27" s="2"/>
      <c r="B27" s="6" t="s">
        <v>35</v>
      </c>
      <c r="C27" s="9">
        <v>72</v>
      </c>
      <c r="D27" s="9">
        <v>126</v>
      </c>
      <c r="E27" s="9">
        <v>111</v>
      </c>
      <c r="F27" s="9">
        <v>102</v>
      </c>
      <c r="G27" s="9">
        <v>106</v>
      </c>
      <c r="H27" s="9">
        <v>100</v>
      </c>
      <c r="I27" s="9">
        <v>12</v>
      </c>
      <c r="J27">
        <f t="shared" si="7"/>
        <v>629</v>
      </c>
      <c r="K27">
        <v>3</v>
      </c>
      <c r="L27">
        <v>4</v>
      </c>
      <c r="M27">
        <v>3</v>
      </c>
      <c r="N27">
        <v>3</v>
      </c>
      <c r="O27">
        <v>3</v>
      </c>
      <c r="P27">
        <v>3</v>
      </c>
      <c r="Q27">
        <v>3</v>
      </c>
      <c r="R27">
        <f t="shared" si="8"/>
        <v>22</v>
      </c>
      <c r="S27" s="9">
        <v>31</v>
      </c>
      <c r="T27" s="9">
        <v>3</v>
      </c>
      <c r="U27" s="9">
        <v>2</v>
      </c>
      <c r="V27" s="9">
        <v>2</v>
      </c>
      <c r="W27" s="9">
        <f t="shared" si="9"/>
        <v>36</v>
      </c>
    </row>
    <row r="28" spans="1:23" ht="14.25" thickBot="1">
      <c r="A28" s="3"/>
      <c r="B28" s="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>
      <c r="A29" t="s">
        <v>34</v>
      </c>
    </row>
    <row r="31" spans="1:23" ht="14.25" thickBot="1">
      <c r="A31" t="s">
        <v>25</v>
      </c>
      <c r="R31" s="8"/>
      <c r="W31" s="8" t="s">
        <v>23</v>
      </c>
    </row>
    <row r="32" spans="1:23">
      <c r="A32" s="16" t="s">
        <v>0</v>
      </c>
      <c r="B32" s="17"/>
      <c r="C32" s="21" t="s">
        <v>9</v>
      </c>
      <c r="D32" s="22"/>
      <c r="E32" s="22"/>
      <c r="F32" s="22"/>
      <c r="G32" s="22"/>
      <c r="H32" s="22"/>
      <c r="I32" s="22"/>
      <c r="J32" s="23"/>
      <c r="K32" s="21" t="s">
        <v>22</v>
      </c>
      <c r="L32" s="22"/>
      <c r="M32" s="22"/>
      <c r="N32" s="22"/>
      <c r="O32" s="22"/>
      <c r="P32" s="22"/>
      <c r="Q32" s="22"/>
      <c r="R32" s="23"/>
      <c r="S32" s="20" t="s">
        <v>8</v>
      </c>
      <c r="T32" s="20"/>
      <c r="U32" s="20"/>
      <c r="V32" s="20"/>
      <c r="W32" s="21"/>
    </row>
    <row r="33" spans="1:23" s="14" customFormat="1" ht="40.5">
      <c r="A33" s="18"/>
      <c r="B33" s="19"/>
      <c r="C33" s="10" t="s">
        <v>15</v>
      </c>
      <c r="D33" s="10" t="s">
        <v>16</v>
      </c>
      <c r="E33" s="10" t="s">
        <v>17</v>
      </c>
      <c r="F33" s="10" t="s">
        <v>18</v>
      </c>
      <c r="G33" s="10" t="s">
        <v>19</v>
      </c>
      <c r="H33" s="10" t="s">
        <v>20</v>
      </c>
      <c r="I33" s="11" t="s">
        <v>21</v>
      </c>
      <c r="J33" s="11" t="s">
        <v>14</v>
      </c>
      <c r="K33" s="10" t="s">
        <v>15</v>
      </c>
      <c r="L33" s="10" t="s">
        <v>16</v>
      </c>
      <c r="M33" s="10" t="s">
        <v>17</v>
      </c>
      <c r="N33" s="10" t="s">
        <v>18</v>
      </c>
      <c r="O33" s="10" t="s">
        <v>19</v>
      </c>
      <c r="P33" s="10" t="s">
        <v>20</v>
      </c>
      <c r="Q33" s="11" t="s">
        <v>21</v>
      </c>
      <c r="R33" s="12" t="s">
        <v>14</v>
      </c>
      <c r="S33" s="10" t="s">
        <v>10</v>
      </c>
      <c r="T33" s="10" t="s">
        <v>11</v>
      </c>
      <c r="U33" s="10" t="s">
        <v>12</v>
      </c>
      <c r="V33" s="10" t="s">
        <v>13</v>
      </c>
      <c r="W33" s="13" t="s">
        <v>14</v>
      </c>
    </row>
    <row r="34" spans="1:23">
      <c r="A34" s="4"/>
      <c r="B34" s="5"/>
      <c r="C34" s="4"/>
      <c r="D34" s="4"/>
      <c r="E34" s="4"/>
      <c r="S34" s="4"/>
      <c r="T34" s="2"/>
      <c r="U34" s="2"/>
      <c r="V34" s="2"/>
      <c r="W34" s="4"/>
    </row>
    <row r="35" spans="1:23">
      <c r="A35" s="2" t="s">
        <v>1</v>
      </c>
      <c r="B35" s="6" t="s">
        <v>7</v>
      </c>
      <c r="C35" s="2">
        <v>97</v>
      </c>
      <c r="D35" s="2">
        <v>90</v>
      </c>
      <c r="E35" s="2">
        <v>79</v>
      </c>
      <c r="F35" s="9">
        <v>84</v>
      </c>
      <c r="G35" s="9">
        <v>85</v>
      </c>
      <c r="H35" s="9">
        <v>76</v>
      </c>
      <c r="I35" s="9">
        <v>8</v>
      </c>
      <c r="J35">
        <f>SUM(C35:I35)</f>
        <v>519</v>
      </c>
      <c r="K35">
        <v>3</v>
      </c>
      <c r="L35">
        <v>3</v>
      </c>
      <c r="M35">
        <v>2</v>
      </c>
      <c r="N35">
        <v>3</v>
      </c>
      <c r="O35">
        <v>3</v>
      </c>
      <c r="P35">
        <v>2</v>
      </c>
      <c r="Q35">
        <v>2</v>
      </c>
      <c r="R35">
        <f>SUM(K35:Q35)</f>
        <v>18</v>
      </c>
      <c r="S35" s="2">
        <v>24</v>
      </c>
      <c r="T35" s="9">
        <v>7</v>
      </c>
      <c r="U35" s="9">
        <v>3</v>
      </c>
      <c r="V35" s="9">
        <v>3</v>
      </c>
      <c r="W35" s="2">
        <f>S35+T35+V35</f>
        <v>34</v>
      </c>
    </row>
    <row r="36" spans="1:23">
      <c r="A36" s="2"/>
      <c r="B36" s="6" t="s">
        <v>2</v>
      </c>
      <c r="C36" s="2">
        <v>114</v>
      </c>
      <c r="D36" s="2">
        <v>102</v>
      </c>
      <c r="E36" s="2">
        <v>95</v>
      </c>
      <c r="F36" s="9">
        <v>81</v>
      </c>
      <c r="G36" s="9">
        <v>86</v>
      </c>
      <c r="H36" s="9">
        <v>89</v>
      </c>
      <c r="I36" s="9">
        <v>10</v>
      </c>
      <c r="J36">
        <f t="shared" ref="J36:J40" si="10">SUM(C36:I36)</f>
        <v>577</v>
      </c>
      <c r="K36">
        <v>4</v>
      </c>
      <c r="L36">
        <v>3</v>
      </c>
      <c r="M36">
        <v>3</v>
      </c>
      <c r="N36">
        <v>3</v>
      </c>
      <c r="O36">
        <v>3</v>
      </c>
      <c r="P36">
        <v>3</v>
      </c>
      <c r="Q36">
        <v>2</v>
      </c>
      <c r="R36">
        <f t="shared" ref="R36:R40" si="11">SUM(K36:Q36)</f>
        <v>21</v>
      </c>
      <c r="S36" s="2">
        <v>26</v>
      </c>
      <c r="T36" s="9">
        <v>7</v>
      </c>
      <c r="U36" s="9">
        <v>4</v>
      </c>
      <c r="V36" s="9">
        <v>2</v>
      </c>
      <c r="W36" s="2">
        <f t="shared" ref="W36:W40" si="12">S36+T36+V36</f>
        <v>35</v>
      </c>
    </row>
    <row r="37" spans="1:23">
      <c r="A37" s="2"/>
      <c r="B37" s="6" t="s">
        <v>3</v>
      </c>
      <c r="C37" s="2">
        <v>89</v>
      </c>
      <c r="D37" s="2">
        <v>116</v>
      </c>
      <c r="E37" s="2">
        <v>99</v>
      </c>
      <c r="F37" s="9">
        <v>98</v>
      </c>
      <c r="G37" s="9">
        <v>81</v>
      </c>
      <c r="H37" s="9">
        <v>85</v>
      </c>
      <c r="I37" s="9">
        <v>12</v>
      </c>
      <c r="J37">
        <f t="shared" si="10"/>
        <v>580</v>
      </c>
      <c r="K37">
        <v>3</v>
      </c>
      <c r="L37">
        <v>4</v>
      </c>
      <c r="M37">
        <v>3</v>
      </c>
      <c r="N37">
        <v>3</v>
      </c>
      <c r="O37">
        <v>3</v>
      </c>
      <c r="P37">
        <v>3</v>
      </c>
      <c r="Q37">
        <v>2</v>
      </c>
      <c r="R37">
        <f t="shared" si="11"/>
        <v>21</v>
      </c>
      <c r="S37" s="2">
        <v>28</v>
      </c>
      <c r="T37" s="9">
        <v>6</v>
      </c>
      <c r="U37" s="9">
        <v>3</v>
      </c>
      <c r="V37" s="9">
        <v>2</v>
      </c>
      <c r="W37" s="2">
        <f t="shared" si="12"/>
        <v>36</v>
      </c>
    </row>
    <row r="38" spans="1:23">
      <c r="A38" s="2"/>
      <c r="B38" s="6" t="s">
        <v>4</v>
      </c>
      <c r="C38" s="9">
        <v>112</v>
      </c>
      <c r="D38" s="9">
        <v>91</v>
      </c>
      <c r="E38" s="9">
        <v>112</v>
      </c>
      <c r="F38" s="9">
        <v>99</v>
      </c>
      <c r="G38" s="9">
        <v>99</v>
      </c>
      <c r="H38" s="9">
        <v>80</v>
      </c>
      <c r="I38" s="9">
        <v>9</v>
      </c>
      <c r="J38">
        <f t="shared" si="10"/>
        <v>602</v>
      </c>
      <c r="K38">
        <v>4</v>
      </c>
      <c r="L38">
        <v>3</v>
      </c>
      <c r="M38">
        <v>3</v>
      </c>
      <c r="N38">
        <v>3</v>
      </c>
      <c r="O38">
        <v>3</v>
      </c>
      <c r="P38">
        <v>2</v>
      </c>
      <c r="Q38">
        <v>2</v>
      </c>
      <c r="R38">
        <f t="shared" si="11"/>
        <v>20</v>
      </c>
      <c r="S38" s="9">
        <v>27</v>
      </c>
      <c r="T38" s="9">
        <v>6</v>
      </c>
      <c r="U38" s="9">
        <v>4</v>
      </c>
      <c r="V38" s="9">
        <v>2</v>
      </c>
      <c r="W38" s="2">
        <f t="shared" si="12"/>
        <v>35</v>
      </c>
    </row>
    <row r="39" spans="1:23">
      <c r="A39" s="2"/>
      <c r="B39" s="6" t="s">
        <v>5</v>
      </c>
      <c r="C39" s="9">
        <v>95</v>
      </c>
      <c r="D39" s="9">
        <v>111</v>
      </c>
      <c r="E39" s="9">
        <v>91</v>
      </c>
      <c r="F39" s="9">
        <v>112</v>
      </c>
      <c r="G39" s="9">
        <v>97</v>
      </c>
      <c r="H39" s="9">
        <v>100</v>
      </c>
      <c r="I39" s="9">
        <v>9</v>
      </c>
      <c r="J39">
        <f t="shared" si="10"/>
        <v>615</v>
      </c>
      <c r="K39">
        <v>3</v>
      </c>
      <c r="L39">
        <v>4</v>
      </c>
      <c r="M39">
        <v>3</v>
      </c>
      <c r="N39">
        <v>3</v>
      </c>
      <c r="O39">
        <v>3</v>
      </c>
      <c r="P39">
        <v>3</v>
      </c>
      <c r="Q39">
        <v>2</v>
      </c>
      <c r="R39">
        <f t="shared" si="11"/>
        <v>21</v>
      </c>
      <c r="S39" s="9">
        <v>30</v>
      </c>
      <c r="T39" s="9">
        <v>5</v>
      </c>
      <c r="U39" s="9">
        <v>2</v>
      </c>
      <c r="V39" s="9">
        <v>2</v>
      </c>
      <c r="W39" s="2">
        <f t="shared" si="12"/>
        <v>37</v>
      </c>
    </row>
    <row r="40" spans="1:23">
      <c r="A40" s="2"/>
      <c r="B40" s="6" t="s">
        <v>6</v>
      </c>
      <c r="C40" s="9">
        <v>99</v>
      </c>
      <c r="D40" s="9">
        <v>95</v>
      </c>
      <c r="E40" s="9">
        <v>108</v>
      </c>
      <c r="F40" s="9">
        <v>89</v>
      </c>
      <c r="G40" s="9">
        <v>115</v>
      </c>
      <c r="H40" s="9">
        <v>96</v>
      </c>
      <c r="I40" s="9">
        <v>8</v>
      </c>
      <c r="J40">
        <f t="shared" si="10"/>
        <v>610</v>
      </c>
      <c r="K40">
        <v>3</v>
      </c>
      <c r="L40">
        <v>3</v>
      </c>
      <c r="M40">
        <v>3</v>
      </c>
      <c r="N40">
        <v>3</v>
      </c>
      <c r="O40">
        <v>3</v>
      </c>
      <c r="P40">
        <v>3</v>
      </c>
      <c r="Q40">
        <v>2</v>
      </c>
      <c r="R40">
        <f t="shared" si="11"/>
        <v>20</v>
      </c>
      <c r="S40" s="9">
        <v>29</v>
      </c>
      <c r="T40" s="9">
        <v>4</v>
      </c>
      <c r="U40" s="9">
        <v>2</v>
      </c>
      <c r="V40" s="9">
        <v>2</v>
      </c>
      <c r="W40" s="2">
        <f t="shared" si="12"/>
        <v>35</v>
      </c>
    </row>
    <row r="41" spans="1:23">
      <c r="A41" s="2"/>
      <c r="B41" s="6" t="s">
        <v>35</v>
      </c>
      <c r="C41" s="9">
        <v>118</v>
      </c>
      <c r="D41" s="9">
        <v>101</v>
      </c>
      <c r="E41" s="9">
        <v>91</v>
      </c>
      <c r="F41" s="9">
        <v>109</v>
      </c>
      <c r="G41" s="9">
        <v>93</v>
      </c>
      <c r="H41" s="9">
        <v>115</v>
      </c>
      <c r="I41" s="9">
        <v>7</v>
      </c>
      <c r="J41">
        <f t="shared" ref="J41" si="13">SUM(C41:I41)</f>
        <v>634</v>
      </c>
      <c r="K41">
        <v>4</v>
      </c>
      <c r="L41">
        <v>3</v>
      </c>
      <c r="M41">
        <v>3</v>
      </c>
      <c r="N41">
        <v>3</v>
      </c>
      <c r="O41">
        <v>3</v>
      </c>
      <c r="P41">
        <v>3</v>
      </c>
      <c r="Q41">
        <v>2</v>
      </c>
      <c r="R41">
        <f t="shared" ref="R41" si="14">SUM(K41:Q41)</f>
        <v>21</v>
      </c>
      <c r="S41" s="9">
        <v>29</v>
      </c>
      <c r="T41" s="9">
        <v>4</v>
      </c>
      <c r="U41" s="9">
        <v>2</v>
      </c>
      <c r="V41" s="9">
        <v>2</v>
      </c>
      <c r="W41" s="2">
        <f t="shared" ref="W41" si="15">S41+T41+V41</f>
        <v>35</v>
      </c>
    </row>
    <row r="42" spans="1:23" ht="14.25" thickBot="1">
      <c r="A42" s="3"/>
      <c r="B42" s="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>
      <c r="A43" t="s">
        <v>34</v>
      </c>
    </row>
    <row r="45" spans="1:23" ht="14.25" thickBot="1">
      <c r="A45" t="s">
        <v>26</v>
      </c>
      <c r="R45" s="8"/>
      <c r="W45" s="8" t="s">
        <v>23</v>
      </c>
    </row>
    <row r="46" spans="1:23">
      <c r="A46" s="16" t="s">
        <v>0</v>
      </c>
      <c r="B46" s="17"/>
      <c r="C46" s="21" t="s">
        <v>9</v>
      </c>
      <c r="D46" s="22"/>
      <c r="E46" s="22"/>
      <c r="F46" s="22"/>
      <c r="G46" s="22"/>
      <c r="H46" s="22"/>
      <c r="I46" s="22"/>
      <c r="J46" s="23"/>
      <c r="K46" s="21" t="s">
        <v>22</v>
      </c>
      <c r="L46" s="22"/>
      <c r="M46" s="22"/>
      <c r="N46" s="22"/>
      <c r="O46" s="22"/>
      <c r="P46" s="22"/>
      <c r="Q46" s="22"/>
      <c r="R46" s="23"/>
      <c r="S46" s="20" t="s">
        <v>8</v>
      </c>
      <c r="T46" s="20"/>
      <c r="U46" s="20"/>
      <c r="V46" s="20"/>
      <c r="W46" s="21"/>
    </row>
    <row r="47" spans="1:23" s="14" customFormat="1" ht="40.5">
      <c r="A47" s="18"/>
      <c r="B47" s="19"/>
      <c r="C47" s="10" t="s">
        <v>15</v>
      </c>
      <c r="D47" s="10" t="s">
        <v>16</v>
      </c>
      <c r="E47" s="10" t="s">
        <v>17</v>
      </c>
      <c r="F47" s="10" t="s">
        <v>18</v>
      </c>
      <c r="G47" s="10" t="s">
        <v>19</v>
      </c>
      <c r="H47" s="10" t="s">
        <v>20</v>
      </c>
      <c r="I47" s="11" t="s">
        <v>21</v>
      </c>
      <c r="J47" s="11" t="s">
        <v>14</v>
      </c>
      <c r="K47" s="10" t="s">
        <v>15</v>
      </c>
      <c r="L47" s="10" t="s">
        <v>16</v>
      </c>
      <c r="M47" s="10" t="s">
        <v>17</v>
      </c>
      <c r="N47" s="10" t="s">
        <v>18</v>
      </c>
      <c r="O47" s="10" t="s">
        <v>19</v>
      </c>
      <c r="P47" s="10" t="s">
        <v>20</v>
      </c>
      <c r="Q47" s="11" t="s">
        <v>21</v>
      </c>
      <c r="R47" s="12" t="s">
        <v>14</v>
      </c>
      <c r="S47" s="10" t="s">
        <v>10</v>
      </c>
      <c r="T47" s="10" t="s">
        <v>11</v>
      </c>
      <c r="U47" s="10" t="s">
        <v>12</v>
      </c>
      <c r="V47" s="10" t="s">
        <v>13</v>
      </c>
      <c r="W47" s="13" t="s">
        <v>14</v>
      </c>
    </row>
    <row r="48" spans="1:23">
      <c r="A48" s="4"/>
      <c r="B48" s="5"/>
      <c r="C48" s="4"/>
      <c r="D48" s="4"/>
      <c r="E48" s="4"/>
      <c r="S48" s="4"/>
      <c r="T48" s="2"/>
      <c r="U48" s="2"/>
      <c r="V48" s="2"/>
      <c r="W48" s="4"/>
    </row>
    <row r="49" spans="1:23">
      <c r="A49" s="2" t="s">
        <v>1</v>
      </c>
      <c r="B49" s="6" t="s">
        <v>7</v>
      </c>
      <c r="C49" s="2">
        <v>112</v>
      </c>
      <c r="D49" s="2">
        <v>86</v>
      </c>
      <c r="E49" s="2">
        <v>81</v>
      </c>
      <c r="F49" s="9">
        <v>99</v>
      </c>
      <c r="G49" s="9">
        <v>81</v>
      </c>
      <c r="H49" s="9">
        <v>81</v>
      </c>
      <c r="I49" s="9">
        <v>5</v>
      </c>
      <c r="J49">
        <f>SUM(C49:I49)</f>
        <v>545</v>
      </c>
      <c r="K49">
        <v>4</v>
      </c>
      <c r="L49">
        <v>3</v>
      </c>
      <c r="M49">
        <v>3</v>
      </c>
      <c r="N49">
        <v>3</v>
      </c>
      <c r="O49">
        <v>3</v>
      </c>
      <c r="P49">
        <v>3</v>
      </c>
      <c r="Q49">
        <v>2</v>
      </c>
      <c r="R49">
        <f>SUM(K49:Q49)</f>
        <v>21</v>
      </c>
      <c r="S49" s="2">
        <v>27</v>
      </c>
      <c r="T49" s="9">
        <v>6</v>
      </c>
      <c r="U49" s="9">
        <v>4</v>
      </c>
      <c r="V49" s="9">
        <v>2</v>
      </c>
      <c r="W49" s="2">
        <f>S49+T49+V49</f>
        <v>35</v>
      </c>
    </row>
    <row r="50" spans="1:23">
      <c r="A50" s="2"/>
      <c r="B50" s="6" t="s">
        <v>2</v>
      </c>
      <c r="C50" s="2">
        <v>116</v>
      </c>
      <c r="D50" s="2">
        <v>115</v>
      </c>
      <c r="E50" s="2">
        <v>88</v>
      </c>
      <c r="F50" s="9">
        <v>80</v>
      </c>
      <c r="G50" s="9">
        <v>101</v>
      </c>
      <c r="H50" s="9">
        <v>80</v>
      </c>
      <c r="I50" s="9">
        <v>6</v>
      </c>
      <c r="J50">
        <f t="shared" ref="J50:J54" si="16">SUM(C50:I50)</f>
        <v>586</v>
      </c>
      <c r="K50">
        <v>4</v>
      </c>
      <c r="L50">
        <v>3</v>
      </c>
      <c r="M50">
        <v>3</v>
      </c>
      <c r="N50">
        <v>2</v>
      </c>
      <c r="O50">
        <v>3</v>
      </c>
      <c r="P50">
        <v>2</v>
      </c>
      <c r="Q50">
        <v>2</v>
      </c>
      <c r="R50">
        <f t="shared" ref="R50:R54" si="17">SUM(K50:Q50)</f>
        <v>19</v>
      </c>
      <c r="S50" s="2">
        <v>26</v>
      </c>
      <c r="T50" s="9">
        <v>6</v>
      </c>
      <c r="U50" s="9">
        <v>4</v>
      </c>
      <c r="V50" s="9">
        <v>2</v>
      </c>
      <c r="W50" s="2">
        <f t="shared" ref="W50:W54" si="18">S50+T50+V50</f>
        <v>34</v>
      </c>
    </row>
    <row r="51" spans="1:23">
      <c r="A51" s="2"/>
      <c r="B51" s="6" t="s">
        <v>3</v>
      </c>
      <c r="C51" s="2">
        <v>125</v>
      </c>
      <c r="D51" s="2">
        <v>114</v>
      </c>
      <c r="E51" s="2">
        <v>113</v>
      </c>
      <c r="F51" s="9">
        <v>85</v>
      </c>
      <c r="G51" s="9">
        <v>83</v>
      </c>
      <c r="H51" s="9">
        <v>97</v>
      </c>
      <c r="I51" s="9">
        <v>9</v>
      </c>
      <c r="J51">
        <f t="shared" si="16"/>
        <v>626</v>
      </c>
      <c r="K51">
        <v>4</v>
      </c>
      <c r="L51">
        <v>4</v>
      </c>
      <c r="M51">
        <v>3</v>
      </c>
      <c r="N51">
        <v>3</v>
      </c>
      <c r="O51">
        <v>3</v>
      </c>
      <c r="P51">
        <v>3</v>
      </c>
      <c r="Q51">
        <v>2</v>
      </c>
      <c r="R51">
        <f t="shared" si="17"/>
        <v>22</v>
      </c>
      <c r="S51" s="2">
        <v>28</v>
      </c>
      <c r="T51" s="9">
        <v>9</v>
      </c>
      <c r="U51" s="9">
        <v>4</v>
      </c>
      <c r="V51" s="9">
        <v>2</v>
      </c>
      <c r="W51" s="2">
        <f t="shared" si="18"/>
        <v>39</v>
      </c>
    </row>
    <row r="52" spans="1:23">
      <c r="A52" s="2"/>
      <c r="B52" s="6" t="s">
        <v>4</v>
      </c>
      <c r="C52" s="9">
        <v>114</v>
      </c>
      <c r="D52" s="9">
        <v>123</v>
      </c>
      <c r="E52" s="9">
        <v>117</v>
      </c>
      <c r="F52" s="9">
        <v>114</v>
      </c>
      <c r="G52" s="9">
        <v>87</v>
      </c>
      <c r="H52" s="9">
        <v>81</v>
      </c>
      <c r="I52" s="9">
        <v>5</v>
      </c>
      <c r="J52">
        <f t="shared" si="16"/>
        <v>641</v>
      </c>
      <c r="K52">
        <v>4</v>
      </c>
      <c r="L52">
        <v>4</v>
      </c>
      <c r="M52">
        <v>3</v>
      </c>
      <c r="N52">
        <v>3</v>
      </c>
      <c r="O52">
        <v>3</v>
      </c>
      <c r="P52">
        <v>3</v>
      </c>
      <c r="Q52">
        <v>2</v>
      </c>
      <c r="R52">
        <f t="shared" si="17"/>
        <v>22</v>
      </c>
      <c r="S52" s="9">
        <v>27</v>
      </c>
      <c r="T52" s="9">
        <v>8</v>
      </c>
      <c r="U52" s="9">
        <v>4</v>
      </c>
      <c r="V52" s="9">
        <v>1</v>
      </c>
      <c r="W52" s="2">
        <f t="shared" si="18"/>
        <v>36</v>
      </c>
    </row>
    <row r="53" spans="1:23">
      <c r="A53" s="2"/>
      <c r="B53" s="6" t="s">
        <v>5</v>
      </c>
      <c r="C53" s="9">
        <v>101</v>
      </c>
      <c r="D53" s="9">
        <v>114</v>
      </c>
      <c r="E53" s="9">
        <v>123</v>
      </c>
      <c r="F53" s="9">
        <v>114</v>
      </c>
      <c r="G53" s="9">
        <v>113</v>
      </c>
      <c r="H53" s="9">
        <v>87</v>
      </c>
      <c r="I53" s="9">
        <v>7</v>
      </c>
      <c r="J53">
        <f t="shared" si="16"/>
        <v>659</v>
      </c>
      <c r="K53">
        <v>3</v>
      </c>
      <c r="L53">
        <v>4</v>
      </c>
      <c r="M53">
        <v>4</v>
      </c>
      <c r="N53">
        <v>3</v>
      </c>
      <c r="O53">
        <v>3</v>
      </c>
      <c r="P53">
        <v>3</v>
      </c>
      <c r="Q53">
        <v>2</v>
      </c>
      <c r="R53">
        <f t="shared" si="17"/>
        <v>22</v>
      </c>
      <c r="S53" s="9">
        <v>31</v>
      </c>
      <c r="T53" s="9">
        <v>9</v>
      </c>
      <c r="U53" s="9">
        <v>3</v>
      </c>
      <c r="V53" s="9">
        <v>2</v>
      </c>
      <c r="W53" s="2">
        <f t="shared" si="18"/>
        <v>42</v>
      </c>
    </row>
    <row r="54" spans="1:23">
      <c r="A54" s="2"/>
      <c r="B54" s="6" t="s">
        <v>6</v>
      </c>
      <c r="C54" s="9">
        <v>109</v>
      </c>
      <c r="D54" s="9">
        <v>103</v>
      </c>
      <c r="E54" s="9">
        <v>113</v>
      </c>
      <c r="F54" s="9">
        <v>122</v>
      </c>
      <c r="G54" s="9">
        <v>113</v>
      </c>
      <c r="H54" s="9">
        <v>110</v>
      </c>
      <c r="I54" s="9">
        <v>7</v>
      </c>
      <c r="J54">
        <f t="shared" si="16"/>
        <v>677</v>
      </c>
      <c r="K54">
        <v>4</v>
      </c>
      <c r="L54">
        <v>3</v>
      </c>
      <c r="M54">
        <v>3</v>
      </c>
      <c r="N54">
        <v>4</v>
      </c>
      <c r="O54">
        <v>3</v>
      </c>
      <c r="P54">
        <v>3</v>
      </c>
      <c r="Q54">
        <v>2</v>
      </c>
      <c r="R54">
        <f t="shared" si="17"/>
        <v>22</v>
      </c>
      <c r="S54" s="9">
        <v>32</v>
      </c>
      <c r="T54" s="9">
        <v>6</v>
      </c>
      <c r="U54" s="9">
        <v>3</v>
      </c>
      <c r="V54" s="9">
        <v>1</v>
      </c>
      <c r="W54" s="2">
        <f t="shared" si="18"/>
        <v>39</v>
      </c>
    </row>
    <row r="55" spans="1:23">
      <c r="A55" s="2"/>
      <c r="B55" s="6" t="s">
        <v>35</v>
      </c>
      <c r="C55" s="9">
        <v>114</v>
      </c>
      <c r="D55" s="9">
        <v>110</v>
      </c>
      <c r="E55" s="9">
        <v>106</v>
      </c>
      <c r="F55" s="9">
        <v>112</v>
      </c>
      <c r="G55" s="9">
        <v>118</v>
      </c>
      <c r="H55" s="9">
        <v>112</v>
      </c>
      <c r="I55" s="9">
        <v>4</v>
      </c>
      <c r="J55">
        <f t="shared" ref="J55" si="19">SUM(C55:I55)</f>
        <v>676</v>
      </c>
      <c r="K55">
        <v>4</v>
      </c>
      <c r="L55">
        <v>4</v>
      </c>
      <c r="M55">
        <v>3</v>
      </c>
      <c r="N55">
        <v>3</v>
      </c>
      <c r="O55">
        <v>3</v>
      </c>
      <c r="P55">
        <v>3</v>
      </c>
      <c r="Q55">
        <v>2</v>
      </c>
      <c r="R55">
        <f t="shared" ref="R55" si="20">SUM(K55:Q55)</f>
        <v>22</v>
      </c>
      <c r="S55" s="9">
        <v>30</v>
      </c>
      <c r="T55" s="9">
        <v>5</v>
      </c>
      <c r="U55" s="9">
        <v>2</v>
      </c>
      <c r="V55" s="9">
        <v>1</v>
      </c>
      <c r="W55" s="2">
        <f t="shared" ref="W55" si="21">S55+T55+V55</f>
        <v>36</v>
      </c>
    </row>
    <row r="56" spans="1:23" ht="14.25" thickBot="1">
      <c r="A56" s="3"/>
      <c r="B56" s="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>
      <c r="A57" t="s">
        <v>34</v>
      </c>
    </row>
    <row r="59" spans="1:23" ht="14.25" thickBot="1">
      <c r="A59" t="s">
        <v>27</v>
      </c>
      <c r="R59" s="8"/>
      <c r="W59" s="8" t="s">
        <v>23</v>
      </c>
    </row>
    <row r="60" spans="1:23">
      <c r="A60" s="16" t="s">
        <v>0</v>
      </c>
      <c r="B60" s="17"/>
      <c r="C60" s="21" t="s">
        <v>9</v>
      </c>
      <c r="D60" s="22"/>
      <c r="E60" s="22"/>
      <c r="F60" s="22"/>
      <c r="G60" s="22"/>
      <c r="H60" s="22"/>
      <c r="I60" s="22"/>
      <c r="J60" s="23"/>
      <c r="K60" s="21" t="s">
        <v>22</v>
      </c>
      <c r="L60" s="22"/>
      <c r="M60" s="22"/>
      <c r="N60" s="22"/>
      <c r="O60" s="22"/>
      <c r="P60" s="22"/>
      <c r="Q60" s="22"/>
      <c r="R60" s="23"/>
      <c r="S60" s="20" t="s">
        <v>8</v>
      </c>
      <c r="T60" s="20"/>
      <c r="U60" s="20"/>
      <c r="V60" s="20"/>
      <c r="W60" s="21"/>
    </row>
    <row r="61" spans="1:23" s="14" customFormat="1" ht="40.5">
      <c r="A61" s="18"/>
      <c r="B61" s="19"/>
      <c r="C61" s="10" t="s">
        <v>15</v>
      </c>
      <c r="D61" s="10" t="s">
        <v>16</v>
      </c>
      <c r="E61" s="10" t="s">
        <v>17</v>
      </c>
      <c r="F61" s="10" t="s">
        <v>18</v>
      </c>
      <c r="G61" s="10" t="s">
        <v>19</v>
      </c>
      <c r="H61" s="10" t="s">
        <v>20</v>
      </c>
      <c r="I61" s="11" t="s">
        <v>21</v>
      </c>
      <c r="J61" s="11" t="s">
        <v>14</v>
      </c>
      <c r="K61" s="10" t="s">
        <v>15</v>
      </c>
      <c r="L61" s="10" t="s">
        <v>16</v>
      </c>
      <c r="M61" s="10" t="s">
        <v>17</v>
      </c>
      <c r="N61" s="10" t="s">
        <v>18</v>
      </c>
      <c r="O61" s="10" t="s">
        <v>19</v>
      </c>
      <c r="P61" s="10" t="s">
        <v>20</v>
      </c>
      <c r="Q61" s="11" t="s">
        <v>21</v>
      </c>
      <c r="R61" s="12" t="s">
        <v>14</v>
      </c>
      <c r="S61" s="10" t="s">
        <v>10</v>
      </c>
      <c r="T61" s="10" t="s">
        <v>11</v>
      </c>
      <c r="U61" s="10" t="s">
        <v>12</v>
      </c>
      <c r="V61" s="10" t="s">
        <v>13</v>
      </c>
      <c r="W61" s="13" t="s">
        <v>14</v>
      </c>
    </row>
    <row r="62" spans="1:23">
      <c r="A62" s="4"/>
      <c r="B62" s="5"/>
      <c r="C62" s="4"/>
      <c r="D62" s="4"/>
      <c r="E62" s="4"/>
      <c r="S62" s="4"/>
      <c r="T62" s="2"/>
      <c r="U62" s="2"/>
      <c r="V62" s="2"/>
      <c r="W62" s="4"/>
    </row>
    <row r="63" spans="1:23">
      <c r="A63" s="2" t="s">
        <v>1</v>
      </c>
      <c r="B63" s="6" t="s">
        <v>7</v>
      </c>
      <c r="C63" s="2">
        <v>89</v>
      </c>
      <c r="D63" s="2">
        <v>77</v>
      </c>
      <c r="E63" s="2">
        <v>104</v>
      </c>
      <c r="F63" s="9">
        <v>69</v>
      </c>
      <c r="G63" s="9">
        <v>84</v>
      </c>
      <c r="H63" s="9">
        <v>88</v>
      </c>
      <c r="I63" s="9">
        <v>8</v>
      </c>
      <c r="J63">
        <f>SUM(C63:I63)</f>
        <v>519</v>
      </c>
      <c r="K63">
        <v>3</v>
      </c>
      <c r="L63">
        <v>2</v>
      </c>
      <c r="M63">
        <v>3</v>
      </c>
      <c r="N63">
        <v>2</v>
      </c>
      <c r="O63">
        <v>3</v>
      </c>
      <c r="P63">
        <v>3</v>
      </c>
      <c r="Q63">
        <v>1</v>
      </c>
      <c r="R63">
        <f>SUM(K63:Q63)</f>
        <v>17</v>
      </c>
      <c r="S63" s="2">
        <v>22</v>
      </c>
      <c r="T63" s="9">
        <v>5</v>
      </c>
      <c r="U63" s="9">
        <v>3</v>
      </c>
      <c r="V63" s="9">
        <v>2</v>
      </c>
      <c r="W63" s="2">
        <f>S63+T63+V63</f>
        <v>29</v>
      </c>
    </row>
    <row r="64" spans="1:23">
      <c r="A64" s="2"/>
      <c r="B64" s="6" t="s">
        <v>2</v>
      </c>
      <c r="C64" s="2">
        <v>77</v>
      </c>
      <c r="D64" s="2">
        <v>90</v>
      </c>
      <c r="E64" s="2">
        <v>77</v>
      </c>
      <c r="F64" s="9">
        <v>102</v>
      </c>
      <c r="G64" s="9">
        <v>68</v>
      </c>
      <c r="H64" s="9">
        <v>81</v>
      </c>
      <c r="I64" s="9">
        <v>4</v>
      </c>
      <c r="J64">
        <f t="shared" ref="J64:J69" si="22">SUM(C64:I64)</f>
        <v>499</v>
      </c>
      <c r="K64">
        <v>3</v>
      </c>
      <c r="L64">
        <v>3</v>
      </c>
      <c r="M64">
        <v>2</v>
      </c>
      <c r="N64">
        <v>3</v>
      </c>
      <c r="O64">
        <v>2</v>
      </c>
      <c r="P64">
        <v>3</v>
      </c>
      <c r="Q64">
        <v>2</v>
      </c>
      <c r="R64">
        <f t="shared" ref="R64:R68" si="23">SUM(K64:Q64)</f>
        <v>18</v>
      </c>
      <c r="S64" s="2">
        <v>24</v>
      </c>
      <c r="T64" s="9">
        <v>5</v>
      </c>
      <c r="U64" s="9">
        <v>3</v>
      </c>
      <c r="V64" s="9">
        <v>2</v>
      </c>
      <c r="W64" s="2">
        <f t="shared" ref="W64:W68" si="24">S64+T64+V64</f>
        <v>31</v>
      </c>
    </row>
    <row r="65" spans="1:23">
      <c r="A65" s="2"/>
      <c r="B65" s="6" t="s">
        <v>3</v>
      </c>
      <c r="C65" s="2">
        <v>77</v>
      </c>
      <c r="D65" s="2">
        <v>74</v>
      </c>
      <c r="E65" s="2">
        <v>89</v>
      </c>
      <c r="F65" s="9">
        <v>78</v>
      </c>
      <c r="G65" s="9">
        <v>103</v>
      </c>
      <c r="H65" s="9">
        <v>69</v>
      </c>
      <c r="I65" s="9">
        <v>7</v>
      </c>
      <c r="J65">
        <f t="shared" si="22"/>
        <v>497</v>
      </c>
      <c r="K65">
        <v>3</v>
      </c>
      <c r="L65">
        <v>3</v>
      </c>
      <c r="M65">
        <v>3</v>
      </c>
      <c r="N65">
        <v>2</v>
      </c>
      <c r="O65">
        <v>3</v>
      </c>
      <c r="P65">
        <v>2</v>
      </c>
      <c r="Q65">
        <v>2</v>
      </c>
      <c r="R65">
        <f t="shared" si="23"/>
        <v>18</v>
      </c>
      <c r="S65" s="2">
        <v>24</v>
      </c>
      <c r="T65" s="9">
        <v>6</v>
      </c>
      <c r="U65" s="9">
        <v>3</v>
      </c>
      <c r="V65" s="9">
        <v>2</v>
      </c>
      <c r="W65" s="2">
        <f t="shared" si="24"/>
        <v>32</v>
      </c>
    </row>
    <row r="66" spans="1:23">
      <c r="A66" s="2"/>
      <c r="B66" s="6" t="s">
        <v>4</v>
      </c>
      <c r="C66" s="9">
        <v>92</v>
      </c>
      <c r="D66" s="9">
        <v>77</v>
      </c>
      <c r="E66" s="9">
        <v>75</v>
      </c>
      <c r="F66" s="9">
        <v>84</v>
      </c>
      <c r="G66" s="9">
        <v>80</v>
      </c>
      <c r="H66" s="9">
        <v>103</v>
      </c>
      <c r="I66" s="9">
        <v>9</v>
      </c>
      <c r="J66">
        <f t="shared" si="22"/>
        <v>520</v>
      </c>
      <c r="K66">
        <v>3</v>
      </c>
      <c r="L66">
        <v>3</v>
      </c>
      <c r="M66">
        <v>2</v>
      </c>
      <c r="N66">
        <v>3</v>
      </c>
      <c r="O66">
        <v>2</v>
      </c>
      <c r="P66">
        <v>3</v>
      </c>
      <c r="Q66">
        <v>2</v>
      </c>
      <c r="R66">
        <f t="shared" si="23"/>
        <v>18</v>
      </c>
      <c r="S66" s="9">
        <v>23</v>
      </c>
      <c r="T66" s="9">
        <v>3</v>
      </c>
      <c r="U66" s="9">
        <v>3</v>
      </c>
      <c r="V66" s="9">
        <v>2</v>
      </c>
      <c r="W66" s="2">
        <f t="shared" si="24"/>
        <v>28</v>
      </c>
    </row>
    <row r="67" spans="1:23">
      <c r="A67" s="2"/>
      <c r="B67" s="6" t="s">
        <v>5</v>
      </c>
      <c r="C67" s="9">
        <v>86</v>
      </c>
      <c r="D67" s="9">
        <v>87</v>
      </c>
      <c r="E67" s="9">
        <v>77</v>
      </c>
      <c r="F67" s="9">
        <v>74</v>
      </c>
      <c r="G67" s="9">
        <v>82</v>
      </c>
      <c r="H67" s="9">
        <v>77</v>
      </c>
      <c r="I67" s="9">
        <v>5</v>
      </c>
      <c r="J67">
        <f t="shared" si="22"/>
        <v>488</v>
      </c>
      <c r="K67">
        <v>3</v>
      </c>
      <c r="L67">
        <v>3</v>
      </c>
      <c r="M67">
        <v>2</v>
      </c>
      <c r="N67">
        <v>2</v>
      </c>
      <c r="O67">
        <v>3</v>
      </c>
      <c r="P67">
        <v>2</v>
      </c>
      <c r="Q67">
        <v>2</v>
      </c>
      <c r="R67">
        <f t="shared" si="23"/>
        <v>17</v>
      </c>
      <c r="S67" s="9">
        <v>22</v>
      </c>
      <c r="T67" s="9">
        <v>5</v>
      </c>
      <c r="U67" s="9">
        <v>3</v>
      </c>
      <c r="V67" s="9">
        <v>2</v>
      </c>
      <c r="W67" s="2">
        <f t="shared" si="24"/>
        <v>29</v>
      </c>
    </row>
    <row r="68" spans="1:23">
      <c r="A68" s="2"/>
      <c r="B68" s="6" t="s">
        <v>6</v>
      </c>
      <c r="C68" s="9">
        <v>83</v>
      </c>
      <c r="D68" s="9">
        <v>84</v>
      </c>
      <c r="E68" s="9">
        <v>81</v>
      </c>
      <c r="F68" s="9">
        <v>78</v>
      </c>
      <c r="G68" s="9">
        <v>68</v>
      </c>
      <c r="H68" s="9">
        <v>83</v>
      </c>
      <c r="I68" s="9">
        <v>7</v>
      </c>
      <c r="J68">
        <f t="shared" si="22"/>
        <v>484</v>
      </c>
      <c r="K68">
        <v>3</v>
      </c>
      <c r="L68">
        <v>3</v>
      </c>
      <c r="M68">
        <v>3</v>
      </c>
      <c r="N68">
        <v>2</v>
      </c>
      <c r="O68">
        <v>2</v>
      </c>
      <c r="P68">
        <v>3</v>
      </c>
      <c r="Q68">
        <v>2</v>
      </c>
      <c r="R68">
        <f t="shared" si="23"/>
        <v>18</v>
      </c>
      <c r="S68" s="9">
        <v>24</v>
      </c>
      <c r="T68" s="9">
        <v>5</v>
      </c>
      <c r="U68" s="9">
        <v>2</v>
      </c>
      <c r="V68" s="9">
        <v>1</v>
      </c>
      <c r="W68" s="2">
        <f t="shared" si="24"/>
        <v>30</v>
      </c>
    </row>
    <row r="69" spans="1:23">
      <c r="A69" s="2"/>
      <c r="B69" s="6" t="s">
        <v>35</v>
      </c>
      <c r="C69" s="9">
        <v>76</v>
      </c>
      <c r="D69" s="9">
        <v>86</v>
      </c>
      <c r="E69" s="9">
        <v>82</v>
      </c>
      <c r="F69" s="9">
        <v>82</v>
      </c>
      <c r="G69" s="9">
        <v>74</v>
      </c>
      <c r="H69" s="9">
        <v>67</v>
      </c>
      <c r="I69" s="9">
        <v>4</v>
      </c>
      <c r="J69">
        <f t="shared" si="22"/>
        <v>471</v>
      </c>
      <c r="K69">
        <v>3</v>
      </c>
      <c r="L69">
        <v>3</v>
      </c>
      <c r="M69">
        <v>3</v>
      </c>
      <c r="N69">
        <v>3</v>
      </c>
      <c r="O69">
        <v>2</v>
      </c>
      <c r="P69">
        <v>2</v>
      </c>
      <c r="Q69">
        <v>2</v>
      </c>
      <c r="R69">
        <f t="shared" ref="R69" si="25">SUM(K69:Q69)</f>
        <v>18</v>
      </c>
      <c r="S69" s="9">
        <v>26</v>
      </c>
      <c r="T69" s="9">
        <v>4</v>
      </c>
      <c r="U69" s="9">
        <v>2</v>
      </c>
      <c r="V69" s="9">
        <v>1</v>
      </c>
      <c r="W69" s="2">
        <f t="shared" ref="W69" si="26">S69+T69+V69</f>
        <v>31</v>
      </c>
    </row>
    <row r="70" spans="1:23" ht="14.25" thickBot="1">
      <c r="A70" s="3"/>
      <c r="B70" s="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>
      <c r="A71" t="s">
        <v>34</v>
      </c>
    </row>
    <row r="72" spans="1:23" ht="65.25" customHeight="1"/>
    <row r="73" spans="1:23" ht="14.25" thickBot="1">
      <c r="A73" t="s">
        <v>28</v>
      </c>
      <c r="R73" s="8"/>
      <c r="W73" s="8" t="s">
        <v>23</v>
      </c>
    </row>
    <row r="74" spans="1:23">
      <c r="A74" s="16" t="s">
        <v>0</v>
      </c>
      <c r="B74" s="17"/>
      <c r="C74" s="21" t="s">
        <v>9</v>
      </c>
      <c r="D74" s="22"/>
      <c r="E74" s="22"/>
      <c r="F74" s="22"/>
      <c r="G74" s="22"/>
      <c r="H74" s="22"/>
      <c r="I74" s="22"/>
      <c r="J74" s="23"/>
      <c r="K74" s="21" t="s">
        <v>22</v>
      </c>
      <c r="L74" s="22"/>
      <c r="M74" s="22"/>
      <c r="N74" s="22"/>
      <c r="O74" s="22"/>
      <c r="P74" s="22"/>
      <c r="Q74" s="22"/>
      <c r="R74" s="23"/>
      <c r="S74" s="20" t="s">
        <v>8</v>
      </c>
      <c r="T74" s="20"/>
      <c r="U74" s="20"/>
      <c r="V74" s="20"/>
      <c r="W74" s="21"/>
    </row>
    <row r="75" spans="1:23" s="14" customFormat="1" ht="40.5">
      <c r="A75" s="18"/>
      <c r="B75" s="19"/>
      <c r="C75" s="10" t="s">
        <v>15</v>
      </c>
      <c r="D75" s="10" t="s">
        <v>16</v>
      </c>
      <c r="E75" s="10" t="s">
        <v>17</v>
      </c>
      <c r="F75" s="10" t="s">
        <v>18</v>
      </c>
      <c r="G75" s="10" t="s">
        <v>19</v>
      </c>
      <c r="H75" s="10" t="s">
        <v>20</v>
      </c>
      <c r="I75" s="11" t="s">
        <v>21</v>
      </c>
      <c r="J75" s="11" t="s">
        <v>14</v>
      </c>
      <c r="K75" s="10" t="s">
        <v>15</v>
      </c>
      <c r="L75" s="10" t="s">
        <v>16</v>
      </c>
      <c r="M75" s="10" t="s">
        <v>17</v>
      </c>
      <c r="N75" s="10" t="s">
        <v>18</v>
      </c>
      <c r="O75" s="10" t="s">
        <v>19</v>
      </c>
      <c r="P75" s="10" t="s">
        <v>20</v>
      </c>
      <c r="Q75" s="11" t="s">
        <v>21</v>
      </c>
      <c r="R75" s="12" t="s">
        <v>14</v>
      </c>
      <c r="S75" s="10" t="s">
        <v>10</v>
      </c>
      <c r="T75" s="10" t="s">
        <v>11</v>
      </c>
      <c r="U75" s="10" t="s">
        <v>12</v>
      </c>
      <c r="V75" s="10" t="s">
        <v>13</v>
      </c>
      <c r="W75" s="13" t="s">
        <v>14</v>
      </c>
    </row>
    <row r="76" spans="1:23">
      <c r="A76" s="4"/>
      <c r="B76" s="5"/>
      <c r="C76" s="4"/>
      <c r="D76" s="4"/>
      <c r="E76" s="4"/>
      <c r="S76" s="4"/>
      <c r="T76" s="2"/>
      <c r="U76" s="2"/>
      <c r="V76" s="2"/>
      <c r="W76" s="4"/>
    </row>
    <row r="77" spans="1:23">
      <c r="A77" s="2" t="s">
        <v>1</v>
      </c>
      <c r="B77" s="6" t="s">
        <v>7</v>
      </c>
      <c r="C77" s="2">
        <v>59</v>
      </c>
      <c r="D77" s="2">
        <v>37</v>
      </c>
      <c r="E77" s="2">
        <v>55</v>
      </c>
      <c r="F77" s="9">
        <v>43</v>
      </c>
      <c r="G77" s="9">
        <v>50</v>
      </c>
      <c r="H77" s="9">
        <v>42</v>
      </c>
      <c r="I77" s="9">
        <v>3</v>
      </c>
      <c r="J77">
        <f>SUM(C77:I77)</f>
        <v>289</v>
      </c>
      <c r="K77">
        <v>2</v>
      </c>
      <c r="L77">
        <v>1</v>
      </c>
      <c r="M77">
        <v>2</v>
      </c>
      <c r="N77">
        <v>2</v>
      </c>
      <c r="O77">
        <v>2</v>
      </c>
      <c r="P77">
        <v>2</v>
      </c>
      <c r="Q77">
        <v>1</v>
      </c>
      <c r="R77">
        <f>SUM(K77:Q77)</f>
        <v>12</v>
      </c>
      <c r="S77" s="2">
        <v>17</v>
      </c>
      <c r="T77" s="9">
        <v>4</v>
      </c>
      <c r="U77" s="9">
        <v>2</v>
      </c>
      <c r="V77" s="9">
        <v>2</v>
      </c>
      <c r="W77" s="2">
        <f>S77+T77+V77</f>
        <v>23</v>
      </c>
    </row>
    <row r="78" spans="1:23">
      <c r="A78" s="2"/>
      <c r="B78" s="6" t="s">
        <v>2</v>
      </c>
      <c r="C78" s="2">
        <v>47</v>
      </c>
      <c r="D78" s="2">
        <v>59</v>
      </c>
      <c r="E78" s="2">
        <v>37</v>
      </c>
      <c r="F78" s="9">
        <v>57</v>
      </c>
      <c r="G78" s="9">
        <v>45</v>
      </c>
      <c r="H78" s="9">
        <v>49</v>
      </c>
      <c r="I78" s="9">
        <v>2</v>
      </c>
      <c r="J78">
        <f t="shared" ref="J78:J82" si="27">SUM(C78:I78)</f>
        <v>296</v>
      </c>
      <c r="K78">
        <v>2</v>
      </c>
      <c r="L78">
        <v>2</v>
      </c>
      <c r="M78">
        <v>1</v>
      </c>
      <c r="N78">
        <v>2</v>
      </c>
      <c r="O78">
        <v>2</v>
      </c>
      <c r="P78">
        <v>2</v>
      </c>
      <c r="Q78">
        <v>1</v>
      </c>
      <c r="R78">
        <f t="shared" ref="R78:R82" si="28">SUM(K78:Q78)</f>
        <v>12</v>
      </c>
      <c r="S78" s="2">
        <v>17</v>
      </c>
      <c r="T78" s="9">
        <v>4</v>
      </c>
      <c r="U78" s="9">
        <v>2</v>
      </c>
      <c r="V78" s="9">
        <v>1</v>
      </c>
      <c r="W78" s="2">
        <f t="shared" ref="W78:W82" si="29">S78+T78+V78</f>
        <v>22</v>
      </c>
    </row>
    <row r="79" spans="1:23">
      <c r="A79" s="2"/>
      <c r="B79" s="6" t="s">
        <v>3</v>
      </c>
      <c r="C79" s="2">
        <v>48</v>
      </c>
      <c r="D79" s="2">
        <v>46</v>
      </c>
      <c r="E79" s="2">
        <v>57</v>
      </c>
      <c r="F79" s="9">
        <v>37</v>
      </c>
      <c r="G79" s="9">
        <v>56</v>
      </c>
      <c r="H79" s="9">
        <v>45</v>
      </c>
      <c r="I79" s="9">
        <v>2</v>
      </c>
      <c r="J79">
        <f t="shared" si="27"/>
        <v>291</v>
      </c>
      <c r="K79">
        <v>2</v>
      </c>
      <c r="L79">
        <v>2</v>
      </c>
      <c r="M79">
        <v>2</v>
      </c>
      <c r="N79">
        <v>1</v>
      </c>
      <c r="O79">
        <v>2</v>
      </c>
      <c r="P79">
        <v>2</v>
      </c>
      <c r="Q79">
        <v>1</v>
      </c>
      <c r="R79">
        <f t="shared" si="28"/>
        <v>12</v>
      </c>
      <c r="S79" s="2">
        <v>18</v>
      </c>
      <c r="T79" s="9">
        <v>3</v>
      </c>
      <c r="U79" s="9">
        <v>2</v>
      </c>
      <c r="V79" s="9">
        <v>1</v>
      </c>
      <c r="W79" s="2">
        <f t="shared" si="29"/>
        <v>22</v>
      </c>
    </row>
    <row r="80" spans="1:23">
      <c r="A80" s="2"/>
      <c r="B80" s="6" t="s">
        <v>4</v>
      </c>
      <c r="C80" s="9">
        <v>48</v>
      </c>
      <c r="D80" s="9">
        <v>48</v>
      </c>
      <c r="E80" s="9">
        <v>43</v>
      </c>
      <c r="F80" s="9">
        <v>61</v>
      </c>
      <c r="G80" s="9">
        <v>36</v>
      </c>
      <c r="H80" s="9">
        <v>56</v>
      </c>
      <c r="I80" s="9">
        <v>3</v>
      </c>
      <c r="J80">
        <f t="shared" si="27"/>
        <v>295</v>
      </c>
      <c r="K80">
        <v>2</v>
      </c>
      <c r="L80">
        <v>2</v>
      </c>
      <c r="M80">
        <v>2</v>
      </c>
      <c r="N80">
        <v>2</v>
      </c>
      <c r="O80">
        <v>1</v>
      </c>
      <c r="P80">
        <v>2</v>
      </c>
      <c r="Q80">
        <v>1</v>
      </c>
      <c r="R80">
        <f t="shared" si="28"/>
        <v>12</v>
      </c>
      <c r="S80" s="9">
        <v>18</v>
      </c>
      <c r="T80" s="9">
        <v>2</v>
      </c>
      <c r="U80" s="9">
        <v>2</v>
      </c>
      <c r="V80" s="9">
        <v>1</v>
      </c>
      <c r="W80" s="2">
        <f t="shared" si="29"/>
        <v>21</v>
      </c>
    </row>
    <row r="81" spans="1:23">
      <c r="A81" s="2"/>
      <c r="B81" s="6" t="s">
        <v>5</v>
      </c>
      <c r="C81" s="9">
        <v>65</v>
      </c>
      <c r="D81" s="9">
        <v>50</v>
      </c>
      <c r="E81" s="9">
        <v>48</v>
      </c>
      <c r="F81" s="9">
        <v>44</v>
      </c>
      <c r="G81" s="9">
        <v>61</v>
      </c>
      <c r="H81" s="9">
        <v>37</v>
      </c>
      <c r="I81" s="9">
        <v>3</v>
      </c>
      <c r="J81">
        <f t="shared" si="27"/>
        <v>308</v>
      </c>
      <c r="K81">
        <v>2</v>
      </c>
      <c r="L81">
        <v>2</v>
      </c>
      <c r="M81">
        <v>2</v>
      </c>
      <c r="N81">
        <v>2</v>
      </c>
      <c r="O81">
        <v>2</v>
      </c>
      <c r="P81">
        <v>1</v>
      </c>
      <c r="Q81">
        <v>1</v>
      </c>
      <c r="R81">
        <f t="shared" si="28"/>
        <v>12</v>
      </c>
      <c r="S81" s="9">
        <v>18</v>
      </c>
      <c r="T81" s="9">
        <v>2</v>
      </c>
      <c r="U81" s="9">
        <v>1</v>
      </c>
      <c r="V81" s="9">
        <v>1</v>
      </c>
      <c r="W81" s="2">
        <f t="shared" si="29"/>
        <v>21</v>
      </c>
    </row>
    <row r="82" spans="1:23">
      <c r="A82" s="2"/>
      <c r="B82" s="6" t="s">
        <v>6</v>
      </c>
      <c r="C82" s="9">
        <v>53</v>
      </c>
      <c r="D82" s="9">
        <v>61</v>
      </c>
      <c r="E82" s="9">
        <v>50</v>
      </c>
      <c r="F82" s="9">
        <v>48</v>
      </c>
      <c r="G82" s="9">
        <v>45</v>
      </c>
      <c r="H82" s="9">
        <v>60</v>
      </c>
      <c r="I82" s="9">
        <v>3</v>
      </c>
      <c r="J82">
        <f t="shared" si="27"/>
        <v>320</v>
      </c>
      <c r="K82">
        <v>2</v>
      </c>
      <c r="L82">
        <v>2</v>
      </c>
      <c r="M82">
        <v>2</v>
      </c>
      <c r="N82">
        <v>2</v>
      </c>
      <c r="O82">
        <v>2</v>
      </c>
      <c r="P82">
        <v>2</v>
      </c>
      <c r="Q82">
        <v>1</v>
      </c>
      <c r="R82">
        <f t="shared" si="28"/>
        <v>13</v>
      </c>
      <c r="S82" s="9">
        <v>19</v>
      </c>
      <c r="T82" s="9">
        <v>3</v>
      </c>
      <c r="U82" s="9">
        <v>1</v>
      </c>
      <c r="V82" s="9">
        <v>2</v>
      </c>
      <c r="W82" s="2">
        <f t="shared" si="29"/>
        <v>24</v>
      </c>
    </row>
    <row r="83" spans="1:23">
      <c r="A83" s="2"/>
      <c r="B83" s="6" t="s">
        <v>35</v>
      </c>
      <c r="C83" s="9">
        <v>46</v>
      </c>
      <c r="D83" s="9">
        <v>53</v>
      </c>
      <c r="E83" s="9">
        <v>60</v>
      </c>
      <c r="F83" s="9">
        <v>51</v>
      </c>
      <c r="G83" s="9">
        <v>45</v>
      </c>
      <c r="H83" s="9">
        <v>47</v>
      </c>
      <c r="I83" s="9">
        <v>3</v>
      </c>
      <c r="J83">
        <f t="shared" ref="J83" si="30">SUM(C83:I83)</f>
        <v>305</v>
      </c>
      <c r="K83">
        <v>2</v>
      </c>
      <c r="L83">
        <v>2</v>
      </c>
      <c r="M83">
        <v>2</v>
      </c>
      <c r="N83">
        <v>2</v>
      </c>
      <c r="O83">
        <v>2</v>
      </c>
      <c r="P83">
        <v>2</v>
      </c>
      <c r="Q83">
        <v>2</v>
      </c>
      <c r="R83">
        <f t="shared" ref="R83" si="31">SUM(K83:Q83)</f>
        <v>14</v>
      </c>
      <c r="S83" s="9">
        <v>19</v>
      </c>
      <c r="T83" s="9">
        <v>4</v>
      </c>
      <c r="U83" s="9">
        <v>2</v>
      </c>
      <c r="V83" s="9">
        <v>2</v>
      </c>
      <c r="W83" s="2">
        <f t="shared" ref="W83" si="32">S83+T83+V83</f>
        <v>25</v>
      </c>
    </row>
    <row r="84" spans="1:23" ht="14.25" thickBot="1">
      <c r="A84" s="3"/>
      <c r="B84" s="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>
      <c r="A85" t="s">
        <v>34</v>
      </c>
    </row>
    <row r="87" spans="1:23" ht="14.25" thickBot="1">
      <c r="A87" t="s">
        <v>29</v>
      </c>
      <c r="R87" s="8"/>
      <c r="W87" s="8" t="s">
        <v>23</v>
      </c>
    </row>
    <row r="88" spans="1:23">
      <c r="A88" s="16" t="s">
        <v>0</v>
      </c>
      <c r="B88" s="17"/>
      <c r="C88" s="21" t="s">
        <v>9</v>
      </c>
      <c r="D88" s="22"/>
      <c r="E88" s="22"/>
      <c r="F88" s="22"/>
      <c r="G88" s="22"/>
      <c r="H88" s="22"/>
      <c r="I88" s="22"/>
      <c r="J88" s="23"/>
      <c r="K88" s="21" t="s">
        <v>22</v>
      </c>
      <c r="L88" s="22"/>
      <c r="M88" s="22"/>
      <c r="N88" s="22"/>
      <c r="O88" s="22"/>
      <c r="P88" s="22"/>
      <c r="Q88" s="22"/>
      <c r="R88" s="23"/>
      <c r="S88" s="20" t="s">
        <v>8</v>
      </c>
      <c r="T88" s="20"/>
      <c r="U88" s="20"/>
      <c r="V88" s="20"/>
      <c r="W88" s="21"/>
    </row>
    <row r="89" spans="1:23" s="14" customFormat="1" ht="40.5">
      <c r="A89" s="18"/>
      <c r="B89" s="19"/>
      <c r="C89" s="10" t="s">
        <v>15</v>
      </c>
      <c r="D89" s="10" t="s">
        <v>16</v>
      </c>
      <c r="E89" s="10" t="s">
        <v>17</v>
      </c>
      <c r="F89" s="10" t="s">
        <v>18</v>
      </c>
      <c r="G89" s="10" t="s">
        <v>19</v>
      </c>
      <c r="H89" s="10" t="s">
        <v>20</v>
      </c>
      <c r="I89" s="11" t="s">
        <v>21</v>
      </c>
      <c r="J89" s="11" t="s">
        <v>14</v>
      </c>
      <c r="K89" s="10" t="s">
        <v>15</v>
      </c>
      <c r="L89" s="10" t="s">
        <v>16</v>
      </c>
      <c r="M89" s="10" t="s">
        <v>17</v>
      </c>
      <c r="N89" s="10" t="s">
        <v>18</v>
      </c>
      <c r="O89" s="10" t="s">
        <v>19</v>
      </c>
      <c r="P89" s="10" t="s">
        <v>20</v>
      </c>
      <c r="Q89" s="11" t="s">
        <v>21</v>
      </c>
      <c r="R89" s="12" t="s">
        <v>14</v>
      </c>
      <c r="S89" s="10" t="s">
        <v>10</v>
      </c>
      <c r="T89" s="10" t="s">
        <v>11</v>
      </c>
      <c r="U89" s="10" t="s">
        <v>12</v>
      </c>
      <c r="V89" s="10" t="s">
        <v>13</v>
      </c>
      <c r="W89" s="13" t="s">
        <v>14</v>
      </c>
    </row>
    <row r="90" spans="1:23">
      <c r="A90" s="4"/>
      <c r="B90" s="5"/>
      <c r="C90" s="4"/>
      <c r="D90" s="4"/>
      <c r="E90" s="4"/>
      <c r="S90" s="4"/>
      <c r="T90" s="2"/>
      <c r="U90" s="2"/>
      <c r="V90" s="2"/>
      <c r="W90" s="4"/>
    </row>
    <row r="91" spans="1:23">
      <c r="A91" s="2" t="s">
        <v>1</v>
      </c>
      <c r="B91" s="6" t="s">
        <v>7</v>
      </c>
      <c r="C91" s="2">
        <v>76</v>
      </c>
      <c r="D91" s="2">
        <v>93</v>
      </c>
      <c r="E91" s="2">
        <v>75</v>
      </c>
      <c r="F91" s="9">
        <v>62</v>
      </c>
      <c r="G91" s="9">
        <v>77</v>
      </c>
      <c r="H91" s="9">
        <v>70</v>
      </c>
      <c r="I91" s="9">
        <v>3</v>
      </c>
      <c r="J91">
        <f>SUM(C91:I91)</f>
        <v>456</v>
      </c>
      <c r="K91">
        <v>3</v>
      </c>
      <c r="L91">
        <v>3</v>
      </c>
      <c r="M91">
        <v>2</v>
      </c>
      <c r="N91">
        <v>2</v>
      </c>
      <c r="O91">
        <v>2</v>
      </c>
      <c r="P91">
        <v>2</v>
      </c>
      <c r="Q91">
        <v>1</v>
      </c>
      <c r="R91">
        <f>SUM(K91:Q91)</f>
        <v>15</v>
      </c>
      <c r="S91" s="2">
        <v>21</v>
      </c>
      <c r="T91" s="9">
        <v>6</v>
      </c>
      <c r="U91" s="9">
        <v>3</v>
      </c>
      <c r="V91" s="9">
        <v>2</v>
      </c>
      <c r="W91" s="2">
        <f>S91+T91+V91</f>
        <v>29</v>
      </c>
    </row>
    <row r="92" spans="1:23">
      <c r="A92" s="2"/>
      <c r="B92" s="6" t="s">
        <v>2</v>
      </c>
      <c r="C92" s="2">
        <v>83</v>
      </c>
      <c r="D92" s="2">
        <v>80</v>
      </c>
      <c r="E92" s="2">
        <v>89</v>
      </c>
      <c r="F92" s="9">
        <v>76</v>
      </c>
      <c r="G92" s="9">
        <v>65</v>
      </c>
      <c r="H92" s="9">
        <v>78</v>
      </c>
      <c r="I92" s="9">
        <v>3</v>
      </c>
      <c r="J92">
        <f t="shared" ref="J92:J96" si="33">SUM(C92:I92)</f>
        <v>474</v>
      </c>
      <c r="K92">
        <v>3</v>
      </c>
      <c r="L92">
        <v>2</v>
      </c>
      <c r="M92">
        <v>3</v>
      </c>
      <c r="N92">
        <v>2</v>
      </c>
      <c r="O92">
        <v>2</v>
      </c>
      <c r="P92">
        <v>2</v>
      </c>
      <c r="Q92">
        <v>1</v>
      </c>
      <c r="R92">
        <f t="shared" ref="R92:R96" si="34">SUM(K92:Q92)</f>
        <v>15</v>
      </c>
      <c r="S92" s="2">
        <v>22</v>
      </c>
      <c r="T92" s="9">
        <v>6</v>
      </c>
      <c r="U92" s="9">
        <v>3</v>
      </c>
      <c r="V92" s="9">
        <v>1</v>
      </c>
      <c r="W92" s="2">
        <f t="shared" ref="W92:W96" si="35">S92+T92+V92</f>
        <v>29</v>
      </c>
    </row>
    <row r="93" spans="1:23">
      <c r="A93" s="2"/>
      <c r="B93" s="6" t="s">
        <v>3</v>
      </c>
      <c r="C93" s="2">
        <v>80</v>
      </c>
      <c r="D93" s="2">
        <v>84</v>
      </c>
      <c r="E93" s="2">
        <v>81</v>
      </c>
      <c r="F93" s="9">
        <v>89</v>
      </c>
      <c r="G93" s="9">
        <v>76</v>
      </c>
      <c r="H93" s="9">
        <v>65</v>
      </c>
      <c r="I93" s="9">
        <v>6</v>
      </c>
      <c r="J93">
        <f t="shared" si="33"/>
        <v>481</v>
      </c>
      <c r="K93">
        <v>3</v>
      </c>
      <c r="L93">
        <v>3</v>
      </c>
      <c r="M93">
        <v>3</v>
      </c>
      <c r="N93">
        <v>3</v>
      </c>
      <c r="O93">
        <v>2</v>
      </c>
      <c r="P93">
        <v>2</v>
      </c>
      <c r="Q93">
        <v>2</v>
      </c>
      <c r="R93">
        <f t="shared" si="34"/>
        <v>18</v>
      </c>
      <c r="S93" s="2">
        <v>26</v>
      </c>
      <c r="T93" s="9">
        <v>4</v>
      </c>
      <c r="U93" s="9">
        <v>3</v>
      </c>
      <c r="V93" s="9">
        <v>1</v>
      </c>
      <c r="W93" s="2">
        <f t="shared" si="35"/>
        <v>31</v>
      </c>
    </row>
    <row r="94" spans="1:23">
      <c r="A94" s="2"/>
      <c r="B94" s="6" t="s">
        <v>4</v>
      </c>
      <c r="C94" s="9">
        <v>83</v>
      </c>
      <c r="D94" s="9">
        <v>82</v>
      </c>
      <c r="E94" s="9">
        <v>85</v>
      </c>
      <c r="F94" s="9">
        <v>82</v>
      </c>
      <c r="G94" s="9">
        <v>89</v>
      </c>
      <c r="H94" s="9">
        <v>74</v>
      </c>
      <c r="I94" s="9">
        <v>5</v>
      </c>
      <c r="J94">
        <f t="shared" si="33"/>
        <v>500</v>
      </c>
      <c r="K94">
        <v>3</v>
      </c>
      <c r="L94">
        <v>3</v>
      </c>
      <c r="M94">
        <v>3</v>
      </c>
      <c r="N94">
        <v>3</v>
      </c>
      <c r="O94">
        <v>3</v>
      </c>
      <c r="P94">
        <v>2</v>
      </c>
      <c r="Q94">
        <v>2</v>
      </c>
      <c r="R94">
        <f t="shared" si="34"/>
        <v>19</v>
      </c>
      <c r="S94" s="9">
        <v>25</v>
      </c>
      <c r="T94" s="9">
        <v>4</v>
      </c>
      <c r="U94" s="9">
        <v>3</v>
      </c>
      <c r="V94" s="9">
        <v>1</v>
      </c>
      <c r="W94" s="2">
        <f t="shared" si="35"/>
        <v>30</v>
      </c>
    </row>
    <row r="95" spans="1:23">
      <c r="A95" s="2"/>
      <c r="B95" s="6" t="s">
        <v>5</v>
      </c>
      <c r="C95" s="9">
        <v>89</v>
      </c>
      <c r="D95" s="9">
        <v>84</v>
      </c>
      <c r="E95" s="9">
        <v>85</v>
      </c>
      <c r="F95" s="9">
        <v>85</v>
      </c>
      <c r="G95" s="9">
        <v>82</v>
      </c>
      <c r="H95" s="9">
        <v>91</v>
      </c>
      <c r="I95" s="9">
        <v>7</v>
      </c>
      <c r="J95">
        <f t="shared" si="33"/>
        <v>523</v>
      </c>
      <c r="K95">
        <v>3</v>
      </c>
      <c r="L95">
        <v>3</v>
      </c>
      <c r="M95">
        <v>3</v>
      </c>
      <c r="N95">
        <v>3</v>
      </c>
      <c r="O95">
        <v>3</v>
      </c>
      <c r="P95">
        <v>3</v>
      </c>
      <c r="Q95">
        <v>2</v>
      </c>
      <c r="R95">
        <f t="shared" si="34"/>
        <v>20</v>
      </c>
      <c r="S95" s="9">
        <v>27</v>
      </c>
      <c r="T95" s="9">
        <v>6</v>
      </c>
      <c r="U95" s="9">
        <v>2</v>
      </c>
      <c r="V95" s="9">
        <v>1</v>
      </c>
      <c r="W95" s="2">
        <f t="shared" si="35"/>
        <v>34</v>
      </c>
    </row>
    <row r="96" spans="1:23">
      <c r="A96" s="2"/>
      <c r="B96" s="6" t="s">
        <v>6</v>
      </c>
      <c r="C96" s="9">
        <v>75</v>
      </c>
      <c r="D96" s="9">
        <v>87</v>
      </c>
      <c r="E96" s="9">
        <v>85</v>
      </c>
      <c r="F96" s="9">
        <v>85</v>
      </c>
      <c r="G96" s="9">
        <v>85</v>
      </c>
      <c r="H96" s="9">
        <v>82</v>
      </c>
      <c r="I96" s="9">
        <v>12</v>
      </c>
      <c r="J96">
        <f t="shared" si="33"/>
        <v>511</v>
      </c>
      <c r="K96">
        <v>3</v>
      </c>
      <c r="L96">
        <v>3</v>
      </c>
      <c r="M96">
        <v>3</v>
      </c>
      <c r="N96">
        <v>3</v>
      </c>
      <c r="O96">
        <v>3</v>
      </c>
      <c r="P96">
        <v>3</v>
      </c>
      <c r="Q96">
        <v>2</v>
      </c>
      <c r="R96">
        <f t="shared" si="34"/>
        <v>20</v>
      </c>
      <c r="S96" s="9">
        <v>29</v>
      </c>
      <c r="T96" s="9">
        <v>4</v>
      </c>
      <c r="U96" s="9">
        <v>2</v>
      </c>
      <c r="V96" s="9">
        <v>1</v>
      </c>
      <c r="W96" s="2">
        <f t="shared" si="35"/>
        <v>34</v>
      </c>
    </row>
    <row r="97" spans="1:23">
      <c r="A97" s="2"/>
      <c r="B97" s="6" t="s">
        <v>35</v>
      </c>
      <c r="C97" s="9">
        <v>73</v>
      </c>
      <c r="D97" s="9">
        <v>72</v>
      </c>
      <c r="E97" s="9">
        <v>88</v>
      </c>
      <c r="F97" s="9">
        <v>83</v>
      </c>
      <c r="G97" s="9">
        <v>85</v>
      </c>
      <c r="H97" s="9">
        <v>86</v>
      </c>
      <c r="I97" s="9">
        <v>10</v>
      </c>
      <c r="J97">
        <f t="shared" ref="J97" si="36">SUM(C97:I97)</f>
        <v>497</v>
      </c>
      <c r="K97">
        <v>3</v>
      </c>
      <c r="L97">
        <v>3</v>
      </c>
      <c r="M97">
        <v>3</v>
      </c>
      <c r="N97">
        <v>3</v>
      </c>
      <c r="O97">
        <v>3</v>
      </c>
      <c r="P97">
        <v>3</v>
      </c>
      <c r="Q97">
        <v>2</v>
      </c>
      <c r="R97">
        <f t="shared" ref="R97" si="37">SUM(K97:Q97)</f>
        <v>20</v>
      </c>
      <c r="S97" s="9">
        <v>28</v>
      </c>
      <c r="T97" s="9">
        <v>4</v>
      </c>
      <c r="U97" s="9">
        <v>2</v>
      </c>
      <c r="V97" s="9">
        <v>1</v>
      </c>
      <c r="W97" s="2">
        <f t="shared" ref="W97" si="38">S97+T97+V97</f>
        <v>33</v>
      </c>
    </row>
    <row r="98" spans="1:23" ht="14.25" thickBot="1">
      <c r="A98" s="3"/>
      <c r="B98" s="7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>
      <c r="A99" t="s">
        <v>34</v>
      </c>
    </row>
    <row r="101" spans="1:23" ht="14.25" thickBot="1">
      <c r="A101" t="s">
        <v>30</v>
      </c>
      <c r="R101" s="8"/>
      <c r="W101" s="8" t="s">
        <v>23</v>
      </c>
    </row>
    <row r="102" spans="1:23">
      <c r="A102" s="16" t="s">
        <v>0</v>
      </c>
      <c r="B102" s="17"/>
      <c r="C102" s="21" t="s">
        <v>9</v>
      </c>
      <c r="D102" s="22"/>
      <c r="E102" s="22"/>
      <c r="F102" s="22"/>
      <c r="G102" s="22"/>
      <c r="H102" s="22"/>
      <c r="I102" s="22"/>
      <c r="J102" s="23"/>
      <c r="K102" s="21" t="s">
        <v>22</v>
      </c>
      <c r="L102" s="22"/>
      <c r="M102" s="22"/>
      <c r="N102" s="22"/>
      <c r="O102" s="22"/>
      <c r="P102" s="22"/>
      <c r="Q102" s="22"/>
      <c r="R102" s="23"/>
      <c r="S102" s="20" t="s">
        <v>8</v>
      </c>
      <c r="T102" s="20"/>
      <c r="U102" s="20"/>
      <c r="V102" s="20"/>
      <c r="W102" s="21"/>
    </row>
    <row r="103" spans="1:23" s="14" customFormat="1" ht="40.5">
      <c r="A103" s="18"/>
      <c r="B103" s="19"/>
      <c r="C103" s="10" t="s">
        <v>15</v>
      </c>
      <c r="D103" s="10" t="s">
        <v>16</v>
      </c>
      <c r="E103" s="10" t="s">
        <v>17</v>
      </c>
      <c r="F103" s="10" t="s">
        <v>18</v>
      </c>
      <c r="G103" s="10" t="s">
        <v>19</v>
      </c>
      <c r="H103" s="10" t="s">
        <v>20</v>
      </c>
      <c r="I103" s="11" t="s">
        <v>21</v>
      </c>
      <c r="J103" s="11" t="s">
        <v>14</v>
      </c>
      <c r="K103" s="10" t="s">
        <v>15</v>
      </c>
      <c r="L103" s="10" t="s">
        <v>16</v>
      </c>
      <c r="M103" s="10" t="s">
        <v>17</v>
      </c>
      <c r="N103" s="10" t="s">
        <v>18</v>
      </c>
      <c r="O103" s="10" t="s">
        <v>19</v>
      </c>
      <c r="P103" s="10" t="s">
        <v>20</v>
      </c>
      <c r="Q103" s="11" t="s">
        <v>21</v>
      </c>
      <c r="R103" s="12" t="s">
        <v>14</v>
      </c>
      <c r="S103" s="10" t="s">
        <v>10</v>
      </c>
      <c r="T103" s="10" t="s">
        <v>11</v>
      </c>
      <c r="U103" s="10" t="s">
        <v>12</v>
      </c>
      <c r="V103" s="10" t="s">
        <v>13</v>
      </c>
      <c r="W103" s="13" t="s">
        <v>14</v>
      </c>
    </row>
    <row r="104" spans="1:23">
      <c r="A104" s="4"/>
      <c r="B104" s="5"/>
      <c r="C104" s="4"/>
      <c r="D104" s="4"/>
      <c r="E104" s="4"/>
      <c r="S104" s="4"/>
      <c r="T104" s="2"/>
      <c r="U104" s="2"/>
      <c r="V104" s="2"/>
      <c r="W104" s="4"/>
    </row>
    <row r="105" spans="1:23">
      <c r="A105" s="2" t="s">
        <v>1</v>
      </c>
      <c r="B105" s="6" t="s">
        <v>7</v>
      </c>
      <c r="C105" s="2">
        <v>71</v>
      </c>
      <c r="D105" s="2">
        <v>82</v>
      </c>
      <c r="E105" s="2">
        <v>79</v>
      </c>
      <c r="F105" s="9">
        <v>76</v>
      </c>
      <c r="G105" s="9">
        <v>74</v>
      </c>
      <c r="H105" s="9">
        <v>69</v>
      </c>
      <c r="I105" s="9">
        <v>2</v>
      </c>
      <c r="J105">
        <f>SUM(C105:I105)</f>
        <v>453</v>
      </c>
      <c r="K105">
        <v>3</v>
      </c>
      <c r="L105">
        <v>3</v>
      </c>
      <c r="M105">
        <v>2</v>
      </c>
      <c r="N105">
        <v>2</v>
      </c>
      <c r="O105">
        <v>2</v>
      </c>
      <c r="P105">
        <v>2</v>
      </c>
      <c r="Q105">
        <v>2</v>
      </c>
      <c r="R105">
        <f>SUM(K105:Q105)</f>
        <v>16</v>
      </c>
      <c r="S105" s="2">
        <v>22</v>
      </c>
      <c r="T105" s="9">
        <v>5</v>
      </c>
      <c r="U105" s="9">
        <v>3</v>
      </c>
      <c r="V105" s="9">
        <v>2</v>
      </c>
      <c r="W105" s="2">
        <f>S105+T105+V105</f>
        <v>29</v>
      </c>
    </row>
    <row r="106" spans="1:23">
      <c r="A106" s="2"/>
      <c r="B106" s="6" t="s">
        <v>2</v>
      </c>
      <c r="C106" s="2">
        <v>78</v>
      </c>
      <c r="D106" s="2">
        <v>71</v>
      </c>
      <c r="E106" s="2">
        <v>82</v>
      </c>
      <c r="F106" s="9">
        <v>80</v>
      </c>
      <c r="G106" s="9">
        <v>74</v>
      </c>
      <c r="H106" s="9">
        <v>73</v>
      </c>
      <c r="I106" s="9">
        <v>2</v>
      </c>
      <c r="J106">
        <f t="shared" ref="J106:J110" si="39">SUM(C106:I106)</f>
        <v>460</v>
      </c>
      <c r="K106">
        <v>3</v>
      </c>
      <c r="L106">
        <v>2</v>
      </c>
      <c r="M106">
        <v>3</v>
      </c>
      <c r="N106">
        <v>2</v>
      </c>
      <c r="O106">
        <v>2</v>
      </c>
      <c r="P106">
        <v>2</v>
      </c>
      <c r="Q106">
        <v>2</v>
      </c>
      <c r="R106">
        <f t="shared" ref="R106:R110" si="40">SUM(K106:Q106)</f>
        <v>16</v>
      </c>
      <c r="S106" s="2">
        <v>21</v>
      </c>
      <c r="T106" s="9">
        <v>5</v>
      </c>
      <c r="U106" s="9">
        <v>3</v>
      </c>
      <c r="V106" s="9">
        <v>1</v>
      </c>
      <c r="W106" s="2">
        <f t="shared" ref="W106:W110" si="41">S106+T106+V106</f>
        <v>27</v>
      </c>
    </row>
    <row r="107" spans="1:23">
      <c r="A107" s="2"/>
      <c r="B107" s="6" t="s">
        <v>3</v>
      </c>
      <c r="C107" s="2">
        <v>83</v>
      </c>
      <c r="D107" s="2">
        <v>80</v>
      </c>
      <c r="E107" s="2">
        <v>71</v>
      </c>
      <c r="F107" s="9">
        <v>83</v>
      </c>
      <c r="G107" s="9">
        <v>81</v>
      </c>
      <c r="H107" s="9">
        <v>75</v>
      </c>
      <c r="I107" s="9">
        <v>3</v>
      </c>
      <c r="J107">
        <f t="shared" si="39"/>
        <v>476</v>
      </c>
      <c r="K107">
        <v>3</v>
      </c>
      <c r="L107">
        <v>3</v>
      </c>
      <c r="M107">
        <v>2</v>
      </c>
      <c r="N107">
        <v>3</v>
      </c>
      <c r="O107">
        <v>3</v>
      </c>
      <c r="P107">
        <v>2</v>
      </c>
      <c r="Q107">
        <v>2</v>
      </c>
      <c r="R107">
        <f t="shared" si="40"/>
        <v>18</v>
      </c>
      <c r="S107" s="2">
        <v>25</v>
      </c>
      <c r="T107" s="9">
        <v>6</v>
      </c>
      <c r="U107" s="9">
        <v>3</v>
      </c>
      <c r="V107" s="9">
        <v>1</v>
      </c>
      <c r="W107" s="2">
        <f t="shared" si="41"/>
        <v>32</v>
      </c>
    </row>
    <row r="108" spans="1:23">
      <c r="A108" s="2"/>
      <c r="B108" s="6" t="s">
        <v>4</v>
      </c>
      <c r="C108" s="9">
        <v>64</v>
      </c>
      <c r="D108" s="9">
        <v>73</v>
      </c>
      <c r="E108" s="9">
        <v>80</v>
      </c>
      <c r="F108" s="9">
        <v>70</v>
      </c>
      <c r="G108" s="9">
        <v>81</v>
      </c>
      <c r="H108" s="9">
        <v>82</v>
      </c>
      <c r="I108" s="9">
        <v>4</v>
      </c>
      <c r="J108">
        <f t="shared" si="39"/>
        <v>454</v>
      </c>
      <c r="K108">
        <v>2</v>
      </c>
      <c r="L108">
        <v>3</v>
      </c>
      <c r="M108">
        <v>2</v>
      </c>
      <c r="N108">
        <v>2</v>
      </c>
      <c r="O108">
        <v>3</v>
      </c>
      <c r="P108">
        <v>3</v>
      </c>
      <c r="Q108">
        <v>2</v>
      </c>
      <c r="R108">
        <f t="shared" si="40"/>
        <v>17</v>
      </c>
      <c r="S108" s="9">
        <v>23</v>
      </c>
      <c r="T108" s="9">
        <v>3</v>
      </c>
      <c r="U108" s="9">
        <v>2</v>
      </c>
      <c r="V108" s="9">
        <v>1</v>
      </c>
      <c r="W108" s="2">
        <f t="shared" si="41"/>
        <v>27</v>
      </c>
    </row>
    <row r="109" spans="1:23">
      <c r="A109" s="2"/>
      <c r="B109" s="6" t="s">
        <v>5</v>
      </c>
      <c r="C109" s="9">
        <v>93</v>
      </c>
      <c r="D109" s="9">
        <v>65</v>
      </c>
      <c r="E109" s="9">
        <v>77</v>
      </c>
      <c r="F109" s="9">
        <v>80</v>
      </c>
      <c r="G109" s="9">
        <v>68</v>
      </c>
      <c r="H109" s="9">
        <v>84</v>
      </c>
      <c r="I109" s="9">
        <v>6</v>
      </c>
      <c r="J109">
        <f t="shared" si="39"/>
        <v>473</v>
      </c>
      <c r="K109">
        <v>3</v>
      </c>
      <c r="L109">
        <v>2</v>
      </c>
      <c r="M109">
        <v>2</v>
      </c>
      <c r="N109">
        <v>3</v>
      </c>
      <c r="O109">
        <v>2</v>
      </c>
      <c r="P109">
        <v>3</v>
      </c>
      <c r="Q109">
        <v>2</v>
      </c>
      <c r="R109">
        <f t="shared" si="40"/>
        <v>17</v>
      </c>
      <c r="S109" s="9">
        <v>24</v>
      </c>
      <c r="T109" s="9">
        <v>5</v>
      </c>
      <c r="U109" s="9">
        <v>2</v>
      </c>
      <c r="V109" s="9">
        <v>1</v>
      </c>
      <c r="W109" s="2">
        <f t="shared" si="41"/>
        <v>30</v>
      </c>
    </row>
    <row r="110" spans="1:23">
      <c r="A110" s="2"/>
      <c r="B110" s="6" t="s">
        <v>6</v>
      </c>
      <c r="C110" s="9">
        <v>77</v>
      </c>
      <c r="D110" s="9">
        <v>91</v>
      </c>
      <c r="E110" s="9">
        <v>66</v>
      </c>
      <c r="F110" s="9">
        <v>76</v>
      </c>
      <c r="G110" s="9">
        <v>80</v>
      </c>
      <c r="H110" s="9">
        <v>68</v>
      </c>
      <c r="I110" s="9">
        <v>11</v>
      </c>
      <c r="J110">
        <f t="shared" si="39"/>
        <v>469</v>
      </c>
      <c r="K110">
        <v>3</v>
      </c>
      <c r="L110">
        <v>3</v>
      </c>
      <c r="M110">
        <v>2</v>
      </c>
      <c r="N110">
        <v>2</v>
      </c>
      <c r="O110">
        <v>2</v>
      </c>
      <c r="P110">
        <v>2</v>
      </c>
      <c r="Q110">
        <v>2</v>
      </c>
      <c r="R110">
        <f t="shared" si="40"/>
        <v>16</v>
      </c>
      <c r="S110" s="9">
        <v>22</v>
      </c>
      <c r="T110" s="9">
        <v>6</v>
      </c>
      <c r="U110" s="9">
        <v>3</v>
      </c>
      <c r="V110" s="9">
        <v>1</v>
      </c>
      <c r="W110" s="2">
        <f t="shared" si="41"/>
        <v>29</v>
      </c>
    </row>
    <row r="111" spans="1:23">
      <c r="A111" s="2"/>
      <c r="B111" s="6" t="s">
        <v>35</v>
      </c>
      <c r="C111" s="9">
        <v>77</v>
      </c>
      <c r="D111" s="9">
        <v>79</v>
      </c>
      <c r="E111" s="9">
        <v>96</v>
      </c>
      <c r="F111" s="9">
        <v>64</v>
      </c>
      <c r="G111" s="9">
        <v>76</v>
      </c>
      <c r="H111" s="9">
        <v>80</v>
      </c>
      <c r="I111" s="9">
        <v>12</v>
      </c>
      <c r="J111">
        <f t="shared" ref="J111" si="42">SUM(C111:I111)</f>
        <v>484</v>
      </c>
      <c r="K111">
        <v>3</v>
      </c>
      <c r="L111">
        <v>3</v>
      </c>
      <c r="M111">
        <v>3</v>
      </c>
      <c r="N111">
        <v>2</v>
      </c>
      <c r="O111">
        <v>2</v>
      </c>
      <c r="P111">
        <v>2</v>
      </c>
      <c r="Q111">
        <v>2</v>
      </c>
      <c r="R111">
        <f t="shared" ref="R111" si="43">SUM(K111:Q111)</f>
        <v>17</v>
      </c>
      <c r="S111" s="9">
        <v>26</v>
      </c>
      <c r="T111" s="9">
        <v>5</v>
      </c>
      <c r="U111" s="9">
        <v>2</v>
      </c>
      <c r="V111" s="9">
        <v>1</v>
      </c>
      <c r="W111" s="2">
        <f t="shared" ref="W111" si="44">S111+T111+V111</f>
        <v>32</v>
      </c>
    </row>
    <row r="112" spans="1:23" ht="14.25" thickBot="1">
      <c r="A112" s="3"/>
      <c r="B112" s="7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>
      <c r="A113" t="s">
        <v>34</v>
      </c>
    </row>
    <row r="115" spans="1:23" ht="14.25" thickBot="1">
      <c r="A115" t="s">
        <v>31</v>
      </c>
      <c r="R115" s="8"/>
      <c r="W115" s="8" t="s">
        <v>23</v>
      </c>
    </row>
    <row r="116" spans="1:23">
      <c r="A116" s="16" t="s">
        <v>0</v>
      </c>
      <c r="B116" s="17"/>
      <c r="C116" s="21" t="s">
        <v>9</v>
      </c>
      <c r="D116" s="22"/>
      <c r="E116" s="22"/>
      <c r="F116" s="22"/>
      <c r="G116" s="22"/>
      <c r="H116" s="22"/>
      <c r="I116" s="22"/>
      <c r="J116" s="23"/>
      <c r="K116" s="21" t="s">
        <v>22</v>
      </c>
      <c r="L116" s="22"/>
      <c r="M116" s="22"/>
      <c r="N116" s="22"/>
      <c r="O116" s="22"/>
      <c r="P116" s="22"/>
      <c r="Q116" s="22"/>
      <c r="R116" s="23"/>
      <c r="S116" s="20" t="s">
        <v>8</v>
      </c>
      <c r="T116" s="20"/>
      <c r="U116" s="20"/>
      <c r="V116" s="20"/>
      <c r="W116" s="21"/>
    </row>
    <row r="117" spans="1:23" s="14" customFormat="1" ht="40.5">
      <c r="A117" s="18"/>
      <c r="B117" s="19"/>
      <c r="C117" s="10" t="s">
        <v>15</v>
      </c>
      <c r="D117" s="10" t="s">
        <v>16</v>
      </c>
      <c r="E117" s="10" t="s">
        <v>17</v>
      </c>
      <c r="F117" s="10" t="s">
        <v>18</v>
      </c>
      <c r="G117" s="10" t="s">
        <v>19</v>
      </c>
      <c r="H117" s="10" t="s">
        <v>20</v>
      </c>
      <c r="I117" s="11" t="s">
        <v>21</v>
      </c>
      <c r="J117" s="11" t="s">
        <v>14</v>
      </c>
      <c r="K117" s="10" t="s">
        <v>15</v>
      </c>
      <c r="L117" s="10" t="s">
        <v>16</v>
      </c>
      <c r="M117" s="10" t="s">
        <v>17</v>
      </c>
      <c r="N117" s="10" t="s">
        <v>18</v>
      </c>
      <c r="O117" s="10" t="s">
        <v>19</v>
      </c>
      <c r="P117" s="10" t="s">
        <v>20</v>
      </c>
      <c r="Q117" s="11" t="s">
        <v>21</v>
      </c>
      <c r="R117" s="12" t="s">
        <v>14</v>
      </c>
      <c r="S117" s="10" t="s">
        <v>10</v>
      </c>
      <c r="T117" s="10" t="s">
        <v>11</v>
      </c>
      <c r="U117" s="10" t="s">
        <v>12</v>
      </c>
      <c r="V117" s="10" t="s">
        <v>13</v>
      </c>
      <c r="W117" s="13" t="s">
        <v>14</v>
      </c>
    </row>
    <row r="118" spans="1:23">
      <c r="A118" s="4"/>
      <c r="B118" s="5"/>
      <c r="C118" s="4"/>
      <c r="D118" s="4"/>
      <c r="E118" s="4"/>
      <c r="S118" s="4"/>
      <c r="T118" s="2"/>
      <c r="U118" s="2"/>
      <c r="V118" s="2"/>
      <c r="W118" s="4"/>
    </row>
    <row r="119" spans="1:23">
      <c r="A119" s="2" t="s">
        <v>1</v>
      </c>
      <c r="B119" s="6" t="s">
        <v>7</v>
      </c>
      <c r="C119" s="2">
        <v>62</v>
      </c>
      <c r="D119" s="2">
        <v>47</v>
      </c>
      <c r="E119" s="2">
        <v>56</v>
      </c>
      <c r="F119" s="9">
        <v>56</v>
      </c>
      <c r="G119" s="9">
        <v>44</v>
      </c>
      <c r="H119" s="9">
        <v>49</v>
      </c>
      <c r="I119" s="9">
        <v>2</v>
      </c>
      <c r="J119">
        <f>SUM(C119:I119)</f>
        <v>316</v>
      </c>
      <c r="K119">
        <v>2</v>
      </c>
      <c r="L119">
        <v>2</v>
      </c>
      <c r="M119">
        <v>2</v>
      </c>
      <c r="N119">
        <v>2</v>
      </c>
      <c r="O119">
        <v>2</v>
      </c>
      <c r="P119">
        <v>2</v>
      </c>
      <c r="Q119">
        <v>1</v>
      </c>
      <c r="R119">
        <f>SUM(K119:Q119)</f>
        <v>13</v>
      </c>
      <c r="S119" s="2">
        <v>19</v>
      </c>
      <c r="T119" s="9">
        <v>3</v>
      </c>
      <c r="U119" s="9">
        <v>2</v>
      </c>
      <c r="V119" s="9">
        <v>2</v>
      </c>
      <c r="W119" s="2">
        <f>S119+T119+V119</f>
        <v>24</v>
      </c>
    </row>
    <row r="120" spans="1:23">
      <c r="A120" s="2"/>
      <c r="B120" s="6" t="s">
        <v>2</v>
      </c>
      <c r="C120" s="2">
        <v>40</v>
      </c>
      <c r="D120" s="2">
        <v>62</v>
      </c>
      <c r="E120" s="2">
        <v>48</v>
      </c>
      <c r="F120" s="9">
        <v>56</v>
      </c>
      <c r="G120" s="9">
        <v>56</v>
      </c>
      <c r="H120" s="9">
        <v>42</v>
      </c>
      <c r="I120" s="9">
        <v>2</v>
      </c>
      <c r="J120">
        <f t="shared" ref="J120:J124" si="45">SUM(C120:I120)</f>
        <v>306</v>
      </c>
      <c r="K120">
        <v>2</v>
      </c>
      <c r="L120">
        <v>2</v>
      </c>
      <c r="M120">
        <v>2</v>
      </c>
      <c r="N120">
        <v>2</v>
      </c>
      <c r="O120">
        <v>2</v>
      </c>
      <c r="P120">
        <v>2</v>
      </c>
      <c r="Q120">
        <v>1</v>
      </c>
      <c r="R120">
        <f t="shared" ref="R120:R124" si="46">SUM(K120:Q120)</f>
        <v>13</v>
      </c>
      <c r="S120" s="2">
        <v>19</v>
      </c>
      <c r="T120" s="9">
        <v>3</v>
      </c>
      <c r="U120" s="9">
        <v>2</v>
      </c>
      <c r="V120" s="9">
        <v>2</v>
      </c>
      <c r="W120" s="2">
        <f t="shared" ref="W120:W124" si="47">S120+T120+V120</f>
        <v>24</v>
      </c>
    </row>
    <row r="121" spans="1:23">
      <c r="A121" s="2"/>
      <c r="B121" s="6" t="s">
        <v>3</v>
      </c>
      <c r="C121" s="2">
        <v>43</v>
      </c>
      <c r="D121" s="2">
        <v>41</v>
      </c>
      <c r="E121" s="2">
        <v>65</v>
      </c>
      <c r="F121" s="9">
        <v>50</v>
      </c>
      <c r="G121" s="9">
        <v>56</v>
      </c>
      <c r="H121" s="9">
        <v>57</v>
      </c>
      <c r="I121" s="9">
        <v>1</v>
      </c>
      <c r="J121">
        <f t="shared" si="45"/>
        <v>313</v>
      </c>
      <c r="K121">
        <v>2</v>
      </c>
      <c r="L121">
        <v>2</v>
      </c>
      <c r="M121">
        <v>2</v>
      </c>
      <c r="N121">
        <v>2</v>
      </c>
      <c r="O121">
        <v>2</v>
      </c>
      <c r="P121">
        <v>2</v>
      </c>
      <c r="Q121">
        <v>1</v>
      </c>
      <c r="R121">
        <f t="shared" si="46"/>
        <v>13</v>
      </c>
      <c r="S121" s="2">
        <v>18</v>
      </c>
      <c r="T121" s="9">
        <v>3</v>
      </c>
      <c r="U121" s="9">
        <v>2</v>
      </c>
      <c r="V121" s="9">
        <v>2</v>
      </c>
      <c r="W121" s="2">
        <f t="shared" si="47"/>
        <v>23</v>
      </c>
    </row>
    <row r="122" spans="1:23">
      <c r="A122" s="2"/>
      <c r="B122" s="6" t="s">
        <v>4</v>
      </c>
      <c r="C122" s="9">
        <v>59</v>
      </c>
      <c r="D122" s="9">
        <v>43</v>
      </c>
      <c r="E122" s="9">
        <v>43</v>
      </c>
      <c r="F122" s="9">
        <v>67</v>
      </c>
      <c r="G122" s="9">
        <v>51</v>
      </c>
      <c r="H122" s="9">
        <v>57</v>
      </c>
      <c r="I122" s="9">
        <v>2</v>
      </c>
      <c r="J122">
        <f t="shared" si="45"/>
        <v>322</v>
      </c>
      <c r="K122">
        <v>2</v>
      </c>
      <c r="L122">
        <v>2</v>
      </c>
      <c r="M122">
        <v>2</v>
      </c>
      <c r="N122">
        <v>2</v>
      </c>
      <c r="O122">
        <v>2</v>
      </c>
      <c r="P122">
        <v>2</v>
      </c>
      <c r="Q122">
        <v>1</v>
      </c>
      <c r="R122">
        <f t="shared" si="46"/>
        <v>13</v>
      </c>
      <c r="S122" s="9">
        <v>18</v>
      </c>
      <c r="T122" s="9">
        <v>2</v>
      </c>
      <c r="U122" s="9">
        <v>2</v>
      </c>
      <c r="V122" s="9">
        <v>3</v>
      </c>
      <c r="W122" s="2">
        <f t="shared" si="47"/>
        <v>23</v>
      </c>
    </row>
    <row r="123" spans="1:23">
      <c r="A123" s="2"/>
      <c r="B123" s="6" t="s">
        <v>5</v>
      </c>
      <c r="C123" s="9">
        <v>67</v>
      </c>
      <c r="D123" s="9">
        <v>62</v>
      </c>
      <c r="E123" s="9">
        <v>44</v>
      </c>
      <c r="F123" s="9">
        <v>46</v>
      </c>
      <c r="G123" s="9">
        <v>66</v>
      </c>
      <c r="H123" s="9">
        <v>53</v>
      </c>
      <c r="I123" s="9">
        <v>1</v>
      </c>
      <c r="J123">
        <f t="shared" si="45"/>
        <v>339</v>
      </c>
      <c r="K123">
        <v>2</v>
      </c>
      <c r="L123">
        <v>2</v>
      </c>
      <c r="M123">
        <v>2</v>
      </c>
      <c r="N123">
        <v>2</v>
      </c>
      <c r="O123">
        <v>2</v>
      </c>
      <c r="P123">
        <v>2</v>
      </c>
      <c r="Q123">
        <v>1</v>
      </c>
      <c r="R123">
        <f t="shared" si="46"/>
        <v>13</v>
      </c>
      <c r="S123" s="9">
        <v>18</v>
      </c>
      <c r="T123" s="9">
        <v>2</v>
      </c>
      <c r="U123" s="9">
        <v>1</v>
      </c>
      <c r="V123" s="9">
        <v>3</v>
      </c>
      <c r="W123" s="2">
        <f t="shared" si="47"/>
        <v>23</v>
      </c>
    </row>
    <row r="124" spans="1:23">
      <c r="A124" s="2"/>
      <c r="B124" s="6" t="s">
        <v>6</v>
      </c>
      <c r="C124" s="9">
        <v>65</v>
      </c>
      <c r="D124" s="9">
        <v>66</v>
      </c>
      <c r="E124" s="9">
        <v>63</v>
      </c>
      <c r="F124" s="9">
        <v>46</v>
      </c>
      <c r="G124" s="9">
        <v>46</v>
      </c>
      <c r="H124" s="9">
        <v>66</v>
      </c>
      <c r="I124" s="9">
        <v>4</v>
      </c>
      <c r="J124">
        <f t="shared" si="45"/>
        <v>356</v>
      </c>
      <c r="K124">
        <v>2</v>
      </c>
      <c r="L124">
        <v>2</v>
      </c>
      <c r="M124">
        <v>2</v>
      </c>
      <c r="N124">
        <v>2</v>
      </c>
      <c r="O124">
        <v>2</v>
      </c>
      <c r="P124">
        <v>2</v>
      </c>
      <c r="Q124">
        <v>1</v>
      </c>
      <c r="R124">
        <f t="shared" si="46"/>
        <v>13</v>
      </c>
      <c r="S124" s="9">
        <v>18</v>
      </c>
      <c r="T124" s="9">
        <v>2</v>
      </c>
      <c r="U124" s="9">
        <v>1</v>
      </c>
      <c r="V124" s="9">
        <v>3</v>
      </c>
      <c r="W124" s="2">
        <f t="shared" si="47"/>
        <v>23</v>
      </c>
    </row>
    <row r="125" spans="1:23">
      <c r="A125" s="2"/>
      <c r="B125" s="6" t="s">
        <v>35</v>
      </c>
      <c r="C125" s="9">
        <v>70</v>
      </c>
      <c r="D125" s="9">
        <v>65</v>
      </c>
      <c r="E125" s="9">
        <v>66</v>
      </c>
      <c r="F125" s="9">
        <v>63</v>
      </c>
      <c r="G125" s="9">
        <v>49</v>
      </c>
      <c r="H125" s="9">
        <v>47</v>
      </c>
      <c r="I125" s="9">
        <v>4</v>
      </c>
      <c r="J125">
        <f t="shared" ref="J125" si="48">SUM(C125:I125)</f>
        <v>364</v>
      </c>
      <c r="K125">
        <v>2</v>
      </c>
      <c r="L125">
        <v>2</v>
      </c>
      <c r="M125">
        <v>2</v>
      </c>
      <c r="N125">
        <v>2</v>
      </c>
      <c r="O125">
        <v>2</v>
      </c>
      <c r="P125">
        <v>2</v>
      </c>
      <c r="Q125">
        <v>1</v>
      </c>
      <c r="R125">
        <f t="shared" ref="R125" si="49">SUM(K125:Q125)</f>
        <v>13</v>
      </c>
      <c r="S125" s="9">
        <v>18</v>
      </c>
      <c r="T125" s="9">
        <v>3</v>
      </c>
      <c r="U125" s="9">
        <v>2</v>
      </c>
      <c r="V125" s="9">
        <v>2</v>
      </c>
      <c r="W125" s="2">
        <f t="shared" ref="W125" si="50">S125+T125+V125</f>
        <v>23</v>
      </c>
    </row>
    <row r="126" spans="1:23" ht="14.25" thickBot="1">
      <c r="A126" s="3"/>
      <c r="B126" s="7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>
      <c r="A127" t="s">
        <v>34</v>
      </c>
    </row>
    <row r="129" spans="1:23" ht="14.25" thickBot="1">
      <c r="A129" t="s">
        <v>32</v>
      </c>
      <c r="R129" s="8"/>
      <c r="W129" s="8" t="s">
        <v>23</v>
      </c>
    </row>
    <row r="130" spans="1:23">
      <c r="A130" s="16" t="s">
        <v>0</v>
      </c>
      <c r="B130" s="17"/>
      <c r="C130" s="21" t="s">
        <v>9</v>
      </c>
      <c r="D130" s="22"/>
      <c r="E130" s="22"/>
      <c r="F130" s="22"/>
      <c r="G130" s="22"/>
      <c r="H130" s="22"/>
      <c r="I130" s="22"/>
      <c r="J130" s="23"/>
      <c r="K130" s="21" t="s">
        <v>22</v>
      </c>
      <c r="L130" s="22"/>
      <c r="M130" s="22"/>
      <c r="N130" s="22"/>
      <c r="O130" s="22"/>
      <c r="P130" s="22"/>
      <c r="Q130" s="22"/>
      <c r="R130" s="23"/>
      <c r="S130" s="20" t="s">
        <v>8</v>
      </c>
      <c r="T130" s="20"/>
      <c r="U130" s="20"/>
      <c r="V130" s="20"/>
      <c r="W130" s="21"/>
    </row>
    <row r="131" spans="1:23" s="14" customFormat="1" ht="40.5">
      <c r="A131" s="18"/>
      <c r="B131" s="19"/>
      <c r="C131" s="10" t="s">
        <v>15</v>
      </c>
      <c r="D131" s="10" t="s">
        <v>16</v>
      </c>
      <c r="E131" s="10" t="s">
        <v>17</v>
      </c>
      <c r="F131" s="10" t="s">
        <v>18</v>
      </c>
      <c r="G131" s="10" t="s">
        <v>19</v>
      </c>
      <c r="H131" s="10" t="s">
        <v>20</v>
      </c>
      <c r="I131" s="11" t="s">
        <v>21</v>
      </c>
      <c r="J131" s="11" t="s">
        <v>14</v>
      </c>
      <c r="K131" s="10" t="s">
        <v>15</v>
      </c>
      <c r="L131" s="10" t="s">
        <v>16</v>
      </c>
      <c r="M131" s="10" t="s">
        <v>17</v>
      </c>
      <c r="N131" s="10" t="s">
        <v>18</v>
      </c>
      <c r="O131" s="10" t="s">
        <v>19</v>
      </c>
      <c r="P131" s="10" t="s">
        <v>20</v>
      </c>
      <c r="Q131" s="11" t="s">
        <v>21</v>
      </c>
      <c r="R131" s="12" t="s">
        <v>14</v>
      </c>
      <c r="S131" s="10" t="s">
        <v>10</v>
      </c>
      <c r="T131" s="10" t="s">
        <v>11</v>
      </c>
      <c r="U131" s="10" t="s">
        <v>12</v>
      </c>
      <c r="V131" s="10" t="s">
        <v>13</v>
      </c>
      <c r="W131" s="13" t="s">
        <v>14</v>
      </c>
    </row>
    <row r="132" spans="1:23">
      <c r="A132" s="4"/>
      <c r="B132" s="5"/>
      <c r="C132" s="4"/>
      <c r="D132" s="4"/>
      <c r="E132" s="4"/>
      <c r="S132" s="4"/>
      <c r="T132" s="2"/>
      <c r="U132" s="2"/>
      <c r="V132" s="2"/>
      <c r="W132" s="4"/>
    </row>
    <row r="133" spans="1:23">
      <c r="A133" s="2" t="s">
        <v>1</v>
      </c>
      <c r="B133" s="6" t="s">
        <v>7</v>
      </c>
      <c r="C133" s="2">
        <v>108</v>
      </c>
      <c r="D133" s="2">
        <v>113</v>
      </c>
      <c r="E133" s="2">
        <v>119</v>
      </c>
      <c r="F133" s="9">
        <v>112</v>
      </c>
      <c r="G133" s="9">
        <v>89</v>
      </c>
      <c r="H133" s="9">
        <v>118</v>
      </c>
      <c r="I133" s="9">
        <v>8</v>
      </c>
      <c r="J133">
        <f>SUM(C133:I133)</f>
        <v>667</v>
      </c>
      <c r="K133">
        <v>4</v>
      </c>
      <c r="L133">
        <v>3</v>
      </c>
      <c r="M133">
        <v>3</v>
      </c>
      <c r="N133">
        <v>3</v>
      </c>
      <c r="O133">
        <v>3</v>
      </c>
      <c r="P133">
        <v>3</v>
      </c>
      <c r="Q133">
        <v>2</v>
      </c>
      <c r="R133">
        <f>SUM(K133:Q133)</f>
        <v>21</v>
      </c>
      <c r="S133" s="2">
        <v>26</v>
      </c>
      <c r="T133" s="9">
        <v>7</v>
      </c>
      <c r="U133" s="9">
        <v>4</v>
      </c>
      <c r="V133" s="9">
        <v>2</v>
      </c>
      <c r="W133" s="2">
        <f>S133+T133+V133</f>
        <v>35</v>
      </c>
    </row>
    <row r="134" spans="1:23">
      <c r="A134" s="2"/>
      <c r="B134" s="6" t="s">
        <v>2</v>
      </c>
      <c r="C134" s="2">
        <v>108</v>
      </c>
      <c r="D134" s="2">
        <v>106</v>
      </c>
      <c r="E134" s="2">
        <v>115</v>
      </c>
      <c r="F134" s="9">
        <v>122</v>
      </c>
      <c r="G134" s="9">
        <v>112</v>
      </c>
      <c r="H134" s="9">
        <v>90</v>
      </c>
      <c r="I134" s="9">
        <v>8</v>
      </c>
      <c r="J134">
        <f t="shared" ref="J134:J138" si="51">SUM(C134:I134)</f>
        <v>661</v>
      </c>
      <c r="K134">
        <v>4</v>
      </c>
      <c r="L134">
        <v>3</v>
      </c>
      <c r="M134">
        <v>3</v>
      </c>
      <c r="N134">
        <v>4</v>
      </c>
      <c r="O134">
        <v>3</v>
      </c>
      <c r="P134">
        <v>3</v>
      </c>
      <c r="Q134">
        <v>2</v>
      </c>
      <c r="R134">
        <f t="shared" ref="R134:R138" si="52">SUM(K134:Q134)</f>
        <v>22</v>
      </c>
      <c r="S134" s="2">
        <v>27</v>
      </c>
      <c r="T134" s="9">
        <v>7</v>
      </c>
      <c r="U134" s="9">
        <v>4</v>
      </c>
      <c r="V134" s="9">
        <v>1</v>
      </c>
      <c r="W134" s="2">
        <f t="shared" ref="W134:W138" si="53">S134+T134+V134</f>
        <v>35</v>
      </c>
    </row>
    <row r="135" spans="1:23">
      <c r="A135" s="2"/>
      <c r="B135" s="6" t="s">
        <v>3</v>
      </c>
      <c r="C135" s="2">
        <v>109</v>
      </c>
      <c r="D135" s="2">
        <v>108</v>
      </c>
      <c r="E135" s="2">
        <v>108</v>
      </c>
      <c r="F135" s="9">
        <v>116</v>
      </c>
      <c r="G135" s="9">
        <v>122</v>
      </c>
      <c r="H135" s="9">
        <v>109</v>
      </c>
      <c r="I135" s="9">
        <v>6</v>
      </c>
      <c r="J135">
        <f t="shared" si="51"/>
        <v>678</v>
      </c>
      <c r="K135">
        <v>4</v>
      </c>
      <c r="L135">
        <v>4</v>
      </c>
      <c r="M135">
        <v>3</v>
      </c>
      <c r="N135">
        <v>3</v>
      </c>
      <c r="O135">
        <v>4</v>
      </c>
      <c r="P135">
        <v>3</v>
      </c>
      <c r="Q135">
        <v>2</v>
      </c>
      <c r="R135">
        <f t="shared" si="52"/>
        <v>23</v>
      </c>
      <c r="S135" s="2">
        <v>30</v>
      </c>
      <c r="T135" s="9">
        <v>7</v>
      </c>
      <c r="U135" s="9">
        <v>4</v>
      </c>
      <c r="V135" s="9">
        <v>1</v>
      </c>
      <c r="W135" s="2">
        <f t="shared" si="53"/>
        <v>38</v>
      </c>
    </row>
    <row r="136" spans="1:23">
      <c r="A136" s="2"/>
      <c r="B136" s="6" t="s">
        <v>4</v>
      </c>
      <c r="C136" s="9">
        <v>102</v>
      </c>
      <c r="D136" s="9">
        <v>110</v>
      </c>
      <c r="E136" s="9">
        <v>113</v>
      </c>
      <c r="F136" s="9">
        <v>105</v>
      </c>
      <c r="G136" s="9">
        <v>119</v>
      </c>
      <c r="H136" s="9">
        <v>123</v>
      </c>
      <c r="I136" s="9">
        <v>5</v>
      </c>
      <c r="J136">
        <f t="shared" si="51"/>
        <v>677</v>
      </c>
      <c r="K136">
        <v>3</v>
      </c>
      <c r="L136">
        <v>4</v>
      </c>
      <c r="M136">
        <v>3</v>
      </c>
      <c r="N136">
        <v>3</v>
      </c>
      <c r="O136">
        <v>3</v>
      </c>
      <c r="P136">
        <v>4</v>
      </c>
      <c r="Q136">
        <v>2</v>
      </c>
      <c r="R136">
        <f t="shared" si="52"/>
        <v>22</v>
      </c>
      <c r="S136" s="9">
        <v>26</v>
      </c>
      <c r="T136" s="9">
        <v>5</v>
      </c>
      <c r="U136" s="9">
        <v>3</v>
      </c>
      <c r="V136" s="9">
        <v>1</v>
      </c>
      <c r="W136" s="2">
        <f t="shared" si="53"/>
        <v>32</v>
      </c>
    </row>
    <row r="137" spans="1:23">
      <c r="A137" s="2"/>
      <c r="B137" s="6" t="s">
        <v>5</v>
      </c>
      <c r="C137" s="9">
        <v>116</v>
      </c>
      <c r="D137" s="9">
        <v>103</v>
      </c>
      <c r="E137" s="9">
        <v>110</v>
      </c>
      <c r="F137" s="9">
        <v>112</v>
      </c>
      <c r="G137" s="9">
        <v>104</v>
      </c>
      <c r="H137" s="9">
        <v>117</v>
      </c>
      <c r="I137" s="9">
        <v>4</v>
      </c>
      <c r="J137">
        <f t="shared" si="51"/>
        <v>666</v>
      </c>
      <c r="K137">
        <v>4</v>
      </c>
      <c r="L137">
        <v>3</v>
      </c>
      <c r="M137">
        <v>3</v>
      </c>
      <c r="N137">
        <v>3</v>
      </c>
      <c r="O137">
        <v>3</v>
      </c>
      <c r="P137">
        <v>3</v>
      </c>
      <c r="Q137">
        <v>2</v>
      </c>
      <c r="R137">
        <f t="shared" si="52"/>
        <v>21</v>
      </c>
      <c r="S137" s="9">
        <v>27</v>
      </c>
      <c r="T137" s="9">
        <v>5</v>
      </c>
      <c r="U137" s="9">
        <v>2</v>
      </c>
      <c r="V137" s="9">
        <v>1</v>
      </c>
      <c r="W137" s="2">
        <f t="shared" si="53"/>
        <v>33</v>
      </c>
    </row>
    <row r="138" spans="1:23">
      <c r="A138" s="2"/>
      <c r="B138" s="6" t="s">
        <v>6</v>
      </c>
      <c r="C138" s="9">
        <v>88</v>
      </c>
      <c r="D138" s="9">
        <v>115</v>
      </c>
      <c r="E138" s="9">
        <v>103</v>
      </c>
      <c r="F138" s="9">
        <v>106</v>
      </c>
      <c r="G138" s="9">
        <v>111</v>
      </c>
      <c r="H138" s="9">
        <v>108</v>
      </c>
      <c r="I138" s="9">
        <v>6</v>
      </c>
      <c r="J138">
        <f t="shared" si="51"/>
        <v>637</v>
      </c>
      <c r="K138">
        <v>3</v>
      </c>
      <c r="L138">
        <v>4</v>
      </c>
      <c r="M138">
        <v>3</v>
      </c>
      <c r="N138">
        <v>3</v>
      </c>
      <c r="O138">
        <v>3</v>
      </c>
      <c r="P138">
        <v>3</v>
      </c>
      <c r="Q138">
        <v>2</v>
      </c>
      <c r="R138">
        <f t="shared" si="52"/>
        <v>21</v>
      </c>
      <c r="S138" s="9">
        <v>27</v>
      </c>
      <c r="T138" s="9">
        <v>4</v>
      </c>
      <c r="U138" s="9">
        <v>2</v>
      </c>
      <c r="V138" s="9">
        <v>2</v>
      </c>
      <c r="W138" s="2">
        <f t="shared" si="53"/>
        <v>33</v>
      </c>
    </row>
    <row r="139" spans="1:23">
      <c r="A139" s="2"/>
      <c r="B139" s="6" t="s">
        <v>35</v>
      </c>
      <c r="C139" s="9">
        <v>111</v>
      </c>
      <c r="D139" s="9">
        <v>90</v>
      </c>
      <c r="E139" s="9">
        <v>116</v>
      </c>
      <c r="F139" s="9">
        <v>101</v>
      </c>
      <c r="G139" s="9">
        <v>105</v>
      </c>
      <c r="H139" s="9">
        <v>116</v>
      </c>
      <c r="I139" s="9">
        <v>5</v>
      </c>
      <c r="J139">
        <f t="shared" ref="J139" si="54">SUM(C139:I139)</f>
        <v>644</v>
      </c>
      <c r="K139">
        <v>4</v>
      </c>
      <c r="L139">
        <v>3</v>
      </c>
      <c r="M139">
        <v>3</v>
      </c>
      <c r="N139">
        <v>3</v>
      </c>
      <c r="O139">
        <v>3</v>
      </c>
      <c r="P139">
        <v>3</v>
      </c>
      <c r="Q139">
        <v>2</v>
      </c>
      <c r="R139">
        <f t="shared" ref="R139" si="55">SUM(K139:Q139)</f>
        <v>21</v>
      </c>
      <c r="S139" s="9">
        <v>27</v>
      </c>
      <c r="T139" s="9">
        <v>5</v>
      </c>
      <c r="U139" s="9">
        <v>2</v>
      </c>
      <c r="V139" s="9">
        <v>2</v>
      </c>
      <c r="W139" s="2">
        <f t="shared" ref="W139" si="56">S139+T139+V139</f>
        <v>34</v>
      </c>
    </row>
    <row r="140" spans="1:23" ht="14.25" thickBot="1">
      <c r="A140" s="3"/>
      <c r="B140" s="7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>
      <c r="A141" t="s">
        <v>34</v>
      </c>
    </row>
    <row r="142" spans="1:23" ht="60.75" customHeight="1"/>
    <row r="143" spans="1:23" ht="14.25" thickBot="1">
      <c r="A143" t="s">
        <v>33</v>
      </c>
      <c r="R143" s="8"/>
      <c r="W143" s="8" t="s">
        <v>23</v>
      </c>
    </row>
    <row r="144" spans="1:23">
      <c r="A144" s="16" t="s">
        <v>0</v>
      </c>
      <c r="B144" s="17"/>
      <c r="C144" s="21" t="s">
        <v>9</v>
      </c>
      <c r="D144" s="22"/>
      <c r="E144" s="22"/>
      <c r="F144" s="22"/>
      <c r="G144" s="22"/>
      <c r="H144" s="22"/>
      <c r="I144" s="22"/>
      <c r="J144" s="23"/>
      <c r="K144" s="21" t="s">
        <v>22</v>
      </c>
      <c r="L144" s="22"/>
      <c r="M144" s="22"/>
      <c r="N144" s="22"/>
      <c r="O144" s="22"/>
      <c r="P144" s="22"/>
      <c r="Q144" s="22"/>
      <c r="R144" s="23"/>
      <c r="S144" s="20" t="s">
        <v>8</v>
      </c>
      <c r="T144" s="20"/>
      <c r="U144" s="20"/>
      <c r="V144" s="20"/>
      <c r="W144" s="21"/>
    </row>
    <row r="145" spans="1:23" s="14" customFormat="1" ht="40.5">
      <c r="A145" s="18"/>
      <c r="B145" s="19"/>
      <c r="C145" s="10" t="s">
        <v>15</v>
      </c>
      <c r="D145" s="10" t="s">
        <v>16</v>
      </c>
      <c r="E145" s="10" t="s">
        <v>17</v>
      </c>
      <c r="F145" s="10" t="s">
        <v>18</v>
      </c>
      <c r="G145" s="10" t="s">
        <v>19</v>
      </c>
      <c r="H145" s="10" t="s">
        <v>20</v>
      </c>
      <c r="I145" s="11" t="s">
        <v>21</v>
      </c>
      <c r="J145" s="11" t="s">
        <v>14</v>
      </c>
      <c r="K145" s="10" t="s">
        <v>15</v>
      </c>
      <c r="L145" s="10" t="s">
        <v>16</v>
      </c>
      <c r="M145" s="10" t="s">
        <v>17</v>
      </c>
      <c r="N145" s="10" t="s">
        <v>18</v>
      </c>
      <c r="O145" s="10" t="s">
        <v>19</v>
      </c>
      <c r="P145" s="10" t="s">
        <v>20</v>
      </c>
      <c r="Q145" s="11" t="s">
        <v>21</v>
      </c>
      <c r="R145" s="12" t="s">
        <v>14</v>
      </c>
      <c r="S145" s="10" t="s">
        <v>10</v>
      </c>
      <c r="T145" s="10" t="s">
        <v>11</v>
      </c>
      <c r="U145" s="10" t="s">
        <v>12</v>
      </c>
      <c r="V145" s="10" t="s">
        <v>13</v>
      </c>
      <c r="W145" s="13" t="s">
        <v>14</v>
      </c>
    </row>
    <row r="146" spans="1:23">
      <c r="A146" s="4"/>
      <c r="B146" s="5"/>
      <c r="C146" s="4"/>
      <c r="D146" s="4"/>
      <c r="E146" s="4"/>
      <c r="S146" s="4"/>
      <c r="T146" s="2"/>
      <c r="U146" s="2"/>
      <c r="V146" s="2"/>
      <c r="W146" s="4"/>
    </row>
    <row r="147" spans="1:23">
      <c r="A147" s="2" t="s">
        <v>1</v>
      </c>
      <c r="B147" s="6" t="s">
        <v>7</v>
      </c>
      <c r="C147" s="2">
        <v>59</v>
      </c>
      <c r="D147" s="2">
        <v>53</v>
      </c>
      <c r="E147" s="2">
        <v>52</v>
      </c>
      <c r="F147" s="9">
        <v>52</v>
      </c>
      <c r="G147" s="9">
        <v>44</v>
      </c>
      <c r="H147" s="9">
        <v>56</v>
      </c>
      <c r="I147" s="9">
        <v>2</v>
      </c>
      <c r="J147">
        <f>SUM(C147:I147)</f>
        <v>318</v>
      </c>
      <c r="K147">
        <v>2</v>
      </c>
      <c r="L147">
        <v>2</v>
      </c>
      <c r="M147">
        <v>2</v>
      </c>
      <c r="N147">
        <v>2</v>
      </c>
      <c r="O147">
        <v>2</v>
      </c>
      <c r="P147">
        <v>2</v>
      </c>
      <c r="Q147">
        <v>1</v>
      </c>
      <c r="R147">
        <f>SUM(K147:Q147)</f>
        <v>13</v>
      </c>
      <c r="S147" s="2">
        <v>18</v>
      </c>
      <c r="T147" s="9">
        <v>5</v>
      </c>
      <c r="U147" s="9">
        <v>2</v>
      </c>
      <c r="V147" s="9">
        <v>1</v>
      </c>
      <c r="W147" s="2">
        <f>S147+T147+V147</f>
        <v>24</v>
      </c>
    </row>
    <row r="148" spans="1:23">
      <c r="A148" s="2"/>
      <c r="B148" s="6" t="s">
        <v>2</v>
      </c>
      <c r="C148" s="2">
        <v>64</v>
      </c>
      <c r="D148" s="2">
        <v>60</v>
      </c>
      <c r="E148" s="2">
        <v>52</v>
      </c>
      <c r="F148" s="9">
        <v>50</v>
      </c>
      <c r="G148" s="9">
        <v>52</v>
      </c>
      <c r="H148" s="9">
        <v>45</v>
      </c>
      <c r="I148" s="9">
        <v>2</v>
      </c>
      <c r="J148">
        <f t="shared" ref="J148:J152" si="57">SUM(C148:I148)</f>
        <v>325</v>
      </c>
      <c r="K148">
        <v>2</v>
      </c>
      <c r="L148">
        <v>2</v>
      </c>
      <c r="M148">
        <v>2</v>
      </c>
      <c r="N148">
        <v>2</v>
      </c>
      <c r="O148">
        <v>2</v>
      </c>
      <c r="P148">
        <v>2</v>
      </c>
      <c r="Q148">
        <v>1</v>
      </c>
      <c r="R148">
        <f t="shared" ref="R148:R152" si="58">SUM(K148:Q148)</f>
        <v>13</v>
      </c>
      <c r="S148" s="2">
        <v>18</v>
      </c>
      <c r="T148" s="9">
        <v>5</v>
      </c>
      <c r="U148" s="9">
        <v>2</v>
      </c>
      <c r="V148" s="9">
        <v>1</v>
      </c>
      <c r="W148" s="2">
        <f t="shared" ref="W148:W152" si="59">S148+T148+V148</f>
        <v>24</v>
      </c>
    </row>
    <row r="149" spans="1:23">
      <c r="A149" s="2"/>
      <c r="B149" s="6" t="s">
        <v>3</v>
      </c>
      <c r="C149" s="2">
        <v>57</v>
      </c>
      <c r="D149" s="2">
        <v>62</v>
      </c>
      <c r="E149" s="2">
        <v>59</v>
      </c>
      <c r="F149" s="9">
        <v>52</v>
      </c>
      <c r="G149" s="9">
        <v>49</v>
      </c>
      <c r="H149" s="9">
        <v>51</v>
      </c>
      <c r="I149" s="9">
        <v>2</v>
      </c>
      <c r="J149">
        <f t="shared" si="57"/>
        <v>332</v>
      </c>
      <c r="K149">
        <v>2</v>
      </c>
      <c r="L149">
        <v>2</v>
      </c>
      <c r="M149">
        <v>2</v>
      </c>
      <c r="N149">
        <v>2</v>
      </c>
      <c r="O149">
        <v>2</v>
      </c>
      <c r="P149">
        <v>2</v>
      </c>
      <c r="Q149">
        <v>1</v>
      </c>
      <c r="R149">
        <f t="shared" si="58"/>
        <v>13</v>
      </c>
      <c r="S149" s="2">
        <v>21</v>
      </c>
      <c r="T149" s="9">
        <v>3</v>
      </c>
      <c r="U149" s="9">
        <v>2</v>
      </c>
      <c r="V149" s="9">
        <v>1</v>
      </c>
      <c r="W149" s="2">
        <f t="shared" si="59"/>
        <v>25</v>
      </c>
    </row>
    <row r="150" spans="1:23">
      <c r="A150" s="2"/>
      <c r="B150" s="6" t="s">
        <v>4</v>
      </c>
      <c r="C150" s="9">
        <v>65</v>
      </c>
      <c r="D150" s="9">
        <v>55</v>
      </c>
      <c r="E150" s="9">
        <v>62</v>
      </c>
      <c r="F150" s="9">
        <v>62</v>
      </c>
      <c r="G150" s="9">
        <v>53</v>
      </c>
      <c r="H150" s="9">
        <v>47</v>
      </c>
      <c r="I150" s="9">
        <v>5</v>
      </c>
      <c r="J150">
        <f t="shared" si="57"/>
        <v>349</v>
      </c>
      <c r="K150">
        <v>2</v>
      </c>
      <c r="L150">
        <v>2</v>
      </c>
      <c r="M150">
        <v>2</v>
      </c>
      <c r="N150">
        <v>2</v>
      </c>
      <c r="O150">
        <v>2</v>
      </c>
      <c r="P150">
        <v>2</v>
      </c>
      <c r="Q150">
        <v>1</v>
      </c>
      <c r="R150">
        <f t="shared" si="58"/>
        <v>13</v>
      </c>
      <c r="S150" s="9">
        <v>19</v>
      </c>
      <c r="T150" s="9">
        <v>4</v>
      </c>
      <c r="U150" s="9">
        <v>2</v>
      </c>
      <c r="V150" s="9">
        <v>1</v>
      </c>
      <c r="W150" s="2">
        <f t="shared" si="59"/>
        <v>24</v>
      </c>
    </row>
    <row r="151" spans="1:23">
      <c r="A151" s="2"/>
      <c r="B151" s="6" t="s">
        <v>5</v>
      </c>
      <c r="C151" s="9">
        <v>64</v>
      </c>
      <c r="D151" s="9">
        <v>63</v>
      </c>
      <c r="E151" s="9">
        <v>54</v>
      </c>
      <c r="F151" s="9">
        <v>62</v>
      </c>
      <c r="G151" s="9">
        <v>62</v>
      </c>
      <c r="H151" s="9">
        <v>52</v>
      </c>
      <c r="I151" s="9">
        <v>5</v>
      </c>
      <c r="J151">
        <f t="shared" si="57"/>
        <v>362</v>
      </c>
      <c r="K151">
        <v>2</v>
      </c>
      <c r="L151">
        <v>2</v>
      </c>
      <c r="M151">
        <v>2</v>
      </c>
      <c r="N151">
        <v>2</v>
      </c>
      <c r="O151">
        <v>2</v>
      </c>
      <c r="P151">
        <v>2</v>
      </c>
      <c r="Q151">
        <v>1</v>
      </c>
      <c r="R151">
        <f t="shared" si="58"/>
        <v>13</v>
      </c>
      <c r="S151" s="9">
        <v>21</v>
      </c>
      <c r="T151" s="9">
        <v>2</v>
      </c>
      <c r="U151" s="9">
        <v>1</v>
      </c>
      <c r="V151" s="9">
        <v>1</v>
      </c>
      <c r="W151" s="2">
        <f t="shared" si="59"/>
        <v>24</v>
      </c>
    </row>
    <row r="152" spans="1:23">
      <c r="A152" s="2"/>
      <c r="B152" s="6" t="s">
        <v>6</v>
      </c>
      <c r="C152" s="9">
        <v>56</v>
      </c>
      <c r="D152" s="9">
        <v>67</v>
      </c>
      <c r="E152" s="9">
        <v>64</v>
      </c>
      <c r="F152" s="9">
        <v>57</v>
      </c>
      <c r="G152" s="9">
        <v>62</v>
      </c>
      <c r="H152" s="9">
        <v>61</v>
      </c>
      <c r="I152" s="9">
        <v>6</v>
      </c>
      <c r="J152">
        <f t="shared" si="57"/>
        <v>373</v>
      </c>
      <c r="K152">
        <v>2</v>
      </c>
      <c r="L152">
        <v>2</v>
      </c>
      <c r="M152">
        <v>2</v>
      </c>
      <c r="N152">
        <v>2</v>
      </c>
      <c r="O152">
        <v>2</v>
      </c>
      <c r="P152">
        <v>2</v>
      </c>
      <c r="Q152">
        <v>1</v>
      </c>
      <c r="R152">
        <f t="shared" si="58"/>
        <v>13</v>
      </c>
      <c r="S152" s="9">
        <v>20</v>
      </c>
      <c r="T152" s="9">
        <v>3</v>
      </c>
      <c r="U152" s="9">
        <v>1</v>
      </c>
      <c r="V152" s="9">
        <v>1</v>
      </c>
      <c r="W152" s="2">
        <f t="shared" si="59"/>
        <v>24</v>
      </c>
    </row>
    <row r="153" spans="1:23">
      <c r="A153" s="2"/>
      <c r="B153" s="6" t="s">
        <v>35</v>
      </c>
      <c r="C153" s="9">
        <v>53</v>
      </c>
      <c r="D153" s="9">
        <v>55</v>
      </c>
      <c r="E153" s="9">
        <v>67</v>
      </c>
      <c r="F153" s="9">
        <v>63</v>
      </c>
      <c r="G153" s="9">
        <v>56</v>
      </c>
      <c r="H153" s="9">
        <v>64</v>
      </c>
      <c r="I153" s="9">
        <v>4</v>
      </c>
      <c r="J153">
        <f t="shared" ref="J153" si="60">SUM(C153:I153)</f>
        <v>362</v>
      </c>
      <c r="K153">
        <v>2</v>
      </c>
      <c r="L153">
        <v>2</v>
      </c>
      <c r="M153">
        <v>2</v>
      </c>
      <c r="N153">
        <v>2</v>
      </c>
      <c r="O153">
        <v>2</v>
      </c>
      <c r="P153">
        <v>2</v>
      </c>
      <c r="Q153">
        <v>1</v>
      </c>
      <c r="R153">
        <f t="shared" ref="R153" si="61">SUM(K153:Q153)</f>
        <v>13</v>
      </c>
      <c r="S153" s="9">
        <v>18</v>
      </c>
      <c r="T153" s="9">
        <v>2</v>
      </c>
      <c r="U153" s="9">
        <v>1</v>
      </c>
      <c r="V153" s="9">
        <v>1</v>
      </c>
      <c r="W153" s="2">
        <f t="shared" ref="W153" si="62">S153+T153+V153</f>
        <v>21</v>
      </c>
    </row>
    <row r="154" spans="1:23" ht="14.25" thickBot="1">
      <c r="A154" s="3"/>
      <c r="B154" s="7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>
      <c r="A155" t="s">
        <v>34</v>
      </c>
    </row>
  </sheetData>
  <mergeCells count="44">
    <mergeCell ref="A32:B33"/>
    <mergeCell ref="S32:W32"/>
    <mergeCell ref="A46:B47"/>
    <mergeCell ref="S46:W46"/>
    <mergeCell ref="C32:J32"/>
    <mergeCell ref="K32:R32"/>
    <mergeCell ref="C46:J46"/>
    <mergeCell ref="K46:R46"/>
    <mergeCell ref="A18:B19"/>
    <mergeCell ref="S18:W18"/>
    <mergeCell ref="A4:B5"/>
    <mergeCell ref="S4:W4"/>
    <mergeCell ref="C4:J4"/>
    <mergeCell ref="K4:R4"/>
    <mergeCell ref="C18:J18"/>
    <mergeCell ref="K18:R18"/>
    <mergeCell ref="A60:B61"/>
    <mergeCell ref="S60:W60"/>
    <mergeCell ref="A74:B75"/>
    <mergeCell ref="S74:W74"/>
    <mergeCell ref="C60:J60"/>
    <mergeCell ref="K60:R60"/>
    <mergeCell ref="C74:J74"/>
    <mergeCell ref="K74:R74"/>
    <mergeCell ref="A88:B89"/>
    <mergeCell ref="S88:W88"/>
    <mergeCell ref="A102:B103"/>
    <mergeCell ref="S102:W102"/>
    <mergeCell ref="C88:J88"/>
    <mergeCell ref="K88:R88"/>
    <mergeCell ref="C102:J102"/>
    <mergeCell ref="K102:R102"/>
    <mergeCell ref="A144:B145"/>
    <mergeCell ref="S144:W144"/>
    <mergeCell ref="A116:B117"/>
    <mergeCell ref="S116:W116"/>
    <mergeCell ref="A130:B131"/>
    <mergeCell ref="S130:W130"/>
    <mergeCell ref="C116:J116"/>
    <mergeCell ref="K116:R116"/>
    <mergeCell ref="C130:J130"/>
    <mergeCell ref="K130:R130"/>
    <mergeCell ref="C144:J144"/>
    <mergeCell ref="K144:R144"/>
  </mergeCells>
  <phoneticPr fontId="1"/>
  <pageMargins left="0.70866141732283472" right="0.70866141732283472" top="0.74803149606299213" bottom="0.74803149606299213" header="0.31496062992125984" footer="0.31496062992125984"/>
  <pageSetup paperSize="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2014-03-06T08:38:11Z</dcterms:modified>
</cp:coreProperties>
</file>