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C14" i="1"/>
  <c r="W164"/>
  <c r="R164"/>
  <c r="J164"/>
  <c r="W149"/>
  <c r="R149"/>
  <c r="J149"/>
  <c r="W134"/>
  <c r="R134"/>
  <c r="J134"/>
  <c r="W119"/>
  <c r="R119"/>
  <c r="J119"/>
  <c r="W104"/>
  <c r="R104"/>
  <c r="J104"/>
  <c r="W89"/>
  <c r="R89"/>
  <c r="J89"/>
  <c r="W74"/>
  <c r="R74"/>
  <c r="J74"/>
  <c r="W59"/>
  <c r="R59"/>
  <c r="J59"/>
  <c r="W44"/>
  <c r="R44"/>
  <c r="J44"/>
  <c r="W29"/>
  <c r="R29"/>
  <c r="J29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J163"/>
  <c r="R163"/>
  <c r="W163"/>
  <c r="J148"/>
  <c r="R148"/>
  <c r="W148"/>
  <c r="J133"/>
  <c r="R133"/>
  <c r="W133"/>
  <c r="J118"/>
  <c r="R118"/>
  <c r="W118"/>
  <c r="W103"/>
  <c r="R103"/>
  <c r="J103"/>
  <c r="W88"/>
  <c r="R88"/>
  <c r="J88"/>
  <c r="R73"/>
  <c r="W73"/>
  <c r="J73"/>
  <c r="J58"/>
  <c r="R58"/>
  <c r="W58"/>
  <c r="J43"/>
  <c r="R43"/>
  <c r="W43"/>
  <c r="W28"/>
  <c r="R28"/>
  <c r="J28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A1"/>
  <c r="W162"/>
  <c r="W161"/>
  <c r="W160"/>
  <c r="W159"/>
  <c r="W158"/>
  <c r="W157"/>
  <c r="W147"/>
  <c r="W146"/>
  <c r="W145"/>
  <c r="W144"/>
  <c r="W143"/>
  <c r="W142"/>
  <c r="W132"/>
  <c r="W131"/>
  <c r="W130"/>
  <c r="W129"/>
  <c r="W128"/>
  <c r="W127"/>
  <c r="W117"/>
  <c r="W116"/>
  <c r="W115"/>
  <c r="W114"/>
  <c r="W113"/>
  <c r="W112"/>
  <c r="W102"/>
  <c r="W101"/>
  <c r="W100"/>
  <c r="W99"/>
  <c r="W98"/>
  <c r="W97"/>
  <c r="W87"/>
  <c r="W86"/>
  <c r="W85"/>
  <c r="W84"/>
  <c r="W83"/>
  <c r="W82"/>
  <c r="W72"/>
  <c r="W71"/>
  <c r="W70"/>
  <c r="W69"/>
  <c r="W68"/>
  <c r="W67"/>
  <c r="W57"/>
  <c r="W56"/>
  <c r="W55"/>
  <c r="W54"/>
  <c r="W53"/>
  <c r="W52"/>
  <c r="W42"/>
  <c r="W41"/>
  <c r="W40"/>
  <c r="W39"/>
  <c r="W38"/>
  <c r="W37"/>
  <c r="W23"/>
  <c r="W24"/>
  <c r="W25"/>
  <c r="W26"/>
  <c r="W27"/>
  <c r="W22"/>
  <c r="W12"/>
  <c r="V12"/>
  <c r="U12"/>
  <c r="T12"/>
  <c r="S12"/>
  <c r="Q12"/>
  <c r="P12"/>
  <c r="O12"/>
  <c r="N12"/>
  <c r="M12"/>
  <c r="L12"/>
  <c r="K12"/>
  <c r="I12"/>
  <c r="H12"/>
  <c r="G12"/>
  <c r="F12"/>
  <c r="E12"/>
  <c r="D12"/>
  <c r="C12"/>
  <c r="W11"/>
  <c r="V11"/>
  <c r="U11"/>
  <c r="T11"/>
  <c r="S11"/>
  <c r="Q11"/>
  <c r="P11"/>
  <c r="O11"/>
  <c r="N11"/>
  <c r="M11"/>
  <c r="L11"/>
  <c r="K11"/>
  <c r="I11"/>
  <c r="H11"/>
  <c r="G11"/>
  <c r="F11"/>
  <c r="E11"/>
  <c r="D11"/>
  <c r="C11"/>
  <c r="W10"/>
  <c r="V10"/>
  <c r="U10"/>
  <c r="T10"/>
  <c r="S10"/>
  <c r="Q10"/>
  <c r="P10"/>
  <c r="O10"/>
  <c r="N10"/>
  <c r="M10"/>
  <c r="L10"/>
  <c r="K10"/>
  <c r="I10"/>
  <c r="H10"/>
  <c r="G10"/>
  <c r="F10"/>
  <c r="E10"/>
  <c r="D10"/>
  <c r="C10"/>
  <c r="W9"/>
  <c r="V9"/>
  <c r="U9"/>
  <c r="T9"/>
  <c r="S9"/>
  <c r="Q9"/>
  <c r="P9"/>
  <c r="O9"/>
  <c r="N9"/>
  <c r="M9"/>
  <c r="L9"/>
  <c r="K9"/>
  <c r="I9"/>
  <c r="H9"/>
  <c r="G9"/>
  <c r="F9"/>
  <c r="E9"/>
  <c r="D9"/>
  <c r="C9"/>
  <c r="W8"/>
  <c r="V8"/>
  <c r="U8"/>
  <c r="T8"/>
  <c r="S8"/>
  <c r="Q8"/>
  <c r="P8"/>
  <c r="O8"/>
  <c r="N8"/>
  <c r="M8"/>
  <c r="L8"/>
  <c r="K8"/>
  <c r="I8"/>
  <c r="H8"/>
  <c r="G8"/>
  <c r="F8"/>
  <c r="E8"/>
  <c r="D8"/>
  <c r="C8"/>
  <c r="V7"/>
  <c r="U7"/>
  <c r="T7"/>
  <c r="S7"/>
  <c r="Q7"/>
  <c r="P7"/>
  <c r="O7"/>
  <c r="N7"/>
  <c r="M7"/>
  <c r="L7"/>
  <c r="K7"/>
  <c r="I7"/>
  <c r="H7"/>
  <c r="G7"/>
  <c r="F7"/>
  <c r="E7"/>
  <c r="D7"/>
  <c r="C7"/>
  <c r="R162"/>
  <c r="J162"/>
  <c r="R161"/>
  <c r="J161"/>
  <c r="R160"/>
  <c r="J160"/>
  <c r="R159"/>
  <c r="J159"/>
  <c r="R158"/>
  <c r="J158"/>
  <c r="R157"/>
  <c r="J157"/>
  <c r="R147"/>
  <c r="J147"/>
  <c r="R146"/>
  <c r="J146"/>
  <c r="R145"/>
  <c r="J145"/>
  <c r="R144"/>
  <c r="J144"/>
  <c r="R143"/>
  <c r="J143"/>
  <c r="R142"/>
  <c r="J142"/>
  <c r="R132"/>
  <c r="J132"/>
  <c r="R131"/>
  <c r="J131"/>
  <c r="R130"/>
  <c r="J130"/>
  <c r="R129"/>
  <c r="J129"/>
  <c r="R128"/>
  <c r="J128"/>
  <c r="R127"/>
  <c r="J127"/>
  <c r="R117"/>
  <c r="J117"/>
  <c r="R116"/>
  <c r="J116"/>
  <c r="R115"/>
  <c r="J115"/>
  <c r="R114"/>
  <c r="J114"/>
  <c r="R113"/>
  <c r="J113"/>
  <c r="R112"/>
  <c r="J112"/>
  <c r="R102"/>
  <c r="J102"/>
  <c r="R101"/>
  <c r="J101"/>
  <c r="R100"/>
  <c r="J100"/>
  <c r="R99"/>
  <c r="J99"/>
  <c r="R98"/>
  <c r="J98"/>
  <c r="R97"/>
  <c r="J97"/>
  <c r="R87"/>
  <c r="J87"/>
  <c r="R86"/>
  <c r="J86"/>
  <c r="R85"/>
  <c r="J85"/>
  <c r="R84"/>
  <c r="J84"/>
  <c r="R83"/>
  <c r="J83"/>
  <c r="R82"/>
  <c r="J82"/>
  <c r="R72"/>
  <c r="J72"/>
  <c r="R71"/>
  <c r="J71"/>
  <c r="R70"/>
  <c r="J70"/>
  <c r="R69"/>
  <c r="J69"/>
  <c r="R68"/>
  <c r="J68"/>
  <c r="R67"/>
  <c r="J67"/>
  <c r="R53"/>
  <c r="R54"/>
  <c r="R55"/>
  <c r="R56"/>
  <c r="R57"/>
  <c r="R52"/>
  <c r="R7" s="1"/>
  <c r="J53"/>
  <c r="J54"/>
  <c r="J55"/>
  <c r="J56"/>
  <c r="J57"/>
  <c r="J52"/>
  <c r="J7" s="1"/>
  <c r="R23"/>
  <c r="R24"/>
  <c r="R25"/>
  <c r="R26"/>
  <c r="R27"/>
  <c r="J23"/>
  <c r="J24"/>
  <c r="J25"/>
  <c r="J26"/>
  <c r="J27"/>
  <c r="R38"/>
  <c r="R39"/>
  <c r="R40"/>
  <c r="R41"/>
  <c r="R42"/>
  <c r="R12" s="1"/>
  <c r="J38"/>
  <c r="J39"/>
  <c r="J40"/>
  <c r="J41"/>
  <c r="J42"/>
  <c r="W7"/>
  <c r="R37"/>
  <c r="J37"/>
  <c r="R22"/>
  <c r="J22"/>
  <c r="J12" l="1"/>
  <c r="R11"/>
  <c r="J11"/>
  <c r="R10"/>
  <c r="J10"/>
  <c r="R9"/>
  <c r="J9"/>
  <c r="R8"/>
  <c r="J8"/>
</calcChain>
</file>

<file path=xl/sharedStrings.xml><?xml version="1.0" encoding="utf-8"?>
<sst xmlns="http://schemas.openxmlformats.org/spreadsheetml/2006/main" count="407" uniqueCount="38">
  <si>
    <t>年次</t>
    <rPh sb="0" eb="2">
      <t>ネンジ</t>
    </rPh>
    <phoneticPr fontId="1"/>
  </si>
  <si>
    <t>平成</t>
    <rPh sb="0" eb="2">
      <t>ヘイセイ</t>
    </rPh>
    <phoneticPr fontId="1"/>
  </si>
  <si>
    <t>１９年</t>
    <rPh sb="2" eb="3">
      <t>ネン</t>
    </rPh>
    <phoneticPr fontId="1"/>
  </si>
  <si>
    <t>２０年</t>
    <rPh sb="2" eb="3">
      <t>ネン</t>
    </rPh>
    <phoneticPr fontId="1"/>
  </si>
  <si>
    <t>２１年</t>
    <rPh sb="2" eb="3">
      <t>ネン</t>
    </rPh>
    <phoneticPr fontId="1"/>
  </si>
  <si>
    <t>２２年</t>
    <rPh sb="2" eb="3">
      <t>ネン</t>
    </rPh>
    <phoneticPr fontId="1"/>
  </si>
  <si>
    <t>２３年</t>
    <rPh sb="2" eb="3">
      <t>ネン</t>
    </rPh>
    <phoneticPr fontId="1"/>
  </si>
  <si>
    <t>１８年</t>
    <rPh sb="2" eb="3">
      <t>ネン</t>
    </rPh>
    <phoneticPr fontId="1"/>
  </si>
  <si>
    <t>教職員数</t>
    <rPh sb="0" eb="3">
      <t>キョウショクイン</t>
    </rPh>
    <rPh sb="3" eb="4">
      <t>スウ</t>
    </rPh>
    <phoneticPr fontId="1"/>
  </si>
  <si>
    <t>児童数</t>
    <rPh sb="0" eb="2">
      <t>ジドウ</t>
    </rPh>
    <rPh sb="2" eb="3">
      <t>スウ</t>
    </rPh>
    <phoneticPr fontId="1"/>
  </si>
  <si>
    <t>本務教員</t>
    <rPh sb="0" eb="2">
      <t>ホンム</t>
    </rPh>
    <rPh sb="2" eb="4">
      <t>キョウイン</t>
    </rPh>
    <phoneticPr fontId="1"/>
  </si>
  <si>
    <t>講師</t>
    <rPh sb="0" eb="2">
      <t>コウシ</t>
    </rPh>
    <phoneticPr fontId="1"/>
  </si>
  <si>
    <t>市採用（再掲）</t>
    <rPh sb="0" eb="1">
      <t>シ</t>
    </rPh>
    <rPh sb="1" eb="3">
      <t>サイヨウ</t>
    </rPh>
    <rPh sb="4" eb="5">
      <t>サイ</t>
    </rPh>
    <phoneticPr fontId="1"/>
  </si>
  <si>
    <t>職員</t>
    <rPh sb="0" eb="2">
      <t>ショクイン</t>
    </rPh>
    <phoneticPr fontId="1"/>
  </si>
  <si>
    <t>計</t>
    <rPh sb="0" eb="1">
      <t>ケイ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</si>
  <si>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</si>
  <si>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</si>
  <si>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</si>
  <si>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</si>
  <si>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</si>
  <si>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</si>
  <si>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特別支援</t>
    <rPh sb="0" eb="2">
      <t>トクベツ</t>
    </rPh>
    <rPh sb="2" eb="4">
      <t>シエン</t>
    </rPh>
    <phoneticPr fontId="1"/>
  </si>
  <si>
    <t>学級数</t>
    <rPh sb="0" eb="2">
      <t>ガッキュウ</t>
    </rPh>
    <rPh sb="2" eb="3">
      <t>スウ</t>
    </rPh>
    <phoneticPr fontId="1"/>
  </si>
  <si>
    <t>（各年５月１日現在）</t>
    <rPh sb="1" eb="2">
      <t>カク</t>
    </rPh>
    <rPh sb="2" eb="3">
      <t>ネン</t>
    </rPh>
    <rPh sb="4" eb="5">
      <t>ガツ</t>
    </rPh>
    <rPh sb="6" eb="7">
      <t>ニチ</t>
    </rPh>
    <rPh sb="7" eb="9">
      <t>ゲンザイ</t>
    </rPh>
    <phoneticPr fontId="1"/>
  </si>
  <si>
    <t>師勝小学校</t>
    <rPh sb="0" eb="2">
      <t>シカツ</t>
    </rPh>
    <rPh sb="2" eb="5">
      <t>ショウガッコウ</t>
    </rPh>
    <phoneticPr fontId="1"/>
  </si>
  <si>
    <t>西春小学校</t>
    <rPh sb="0" eb="2">
      <t>ニシハル</t>
    </rPh>
    <rPh sb="2" eb="5">
      <t>ショウガッコウ</t>
    </rPh>
    <phoneticPr fontId="1"/>
  </si>
  <si>
    <t>師勝南小学校</t>
    <rPh sb="0" eb="2">
      <t>シカツ</t>
    </rPh>
    <rPh sb="2" eb="3">
      <t>ミナミ</t>
    </rPh>
    <rPh sb="3" eb="6">
      <t>ショウガッコウ</t>
    </rPh>
    <phoneticPr fontId="1"/>
  </si>
  <si>
    <t>五条小学校</t>
    <rPh sb="0" eb="2">
      <t>ゴジョウ</t>
    </rPh>
    <rPh sb="2" eb="5">
      <t>ショウガッコウ</t>
    </rPh>
    <phoneticPr fontId="1"/>
  </si>
  <si>
    <t>鴨田小学校</t>
    <rPh sb="0" eb="2">
      <t>カモダ</t>
    </rPh>
    <rPh sb="2" eb="5">
      <t>ショウガッコウ</t>
    </rPh>
    <phoneticPr fontId="1"/>
  </si>
  <si>
    <t>師勝北小学校</t>
    <rPh sb="0" eb="2">
      <t>シカツ</t>
    </rPh>
    <rPh sb="2" eb="3">
      <t>キタ</t>
    </rPh>
    <rPh sb="3" eb="6">
      <t>ショウガッコウ</t>
    </rPh>
    <phoneticPr fontId="1"/>
  </si>
  <si>
    <t>師勝東小学校</t>
    <rPh sb="0" eb="2">
      <t>シカツ</t>
    </rPh>
    <rPh sb="2" eb="3">
      <t>ヒガシ</t>
    </rPh>
    <rPh sb="3" eb="6">
      <t>ショウガッコウ</t>
    </rPh>
    <phoneticPr fontId="1"/>
  </si>
  <si>
    <t>栗島小学校</t>
    <rPh sb="0" eb="2">
      <t>クリシマ</t>
    </rPh>
    <rPh sb="2" eb="5">
      <t>ショウガッコウ</t>
    </rPh>
    <phoneticPr fontId="1"/>
  </si>
  <si>
    <t>師勝西小学校</t>
    <rPh sb="0" eb="2">
      <t>シカツ</t>
    </rPh>
    <rPh sb="2" eb="3">
      <t>ニシ</t>
    </rPh>
    <rPh sb="3" eb="6">
      <t>ショウガッコウ</t>
    </rPh>
    <phoneticPr fontId="1"/>
  </si>
  <si>
    <t>白木小学校</t>
    <rPh sb="0" eb="2">
      <t>シラキ</t>
    </rPh>
    <rPh sb="2" eb="5">
      <t>ショウガッコウ</t>
    </rPh>
    <phoneticPr fontId="1"/>
  </si>
  <si>
    <t>資料　北名古屋の教育</t>
    <phoneticPr fontId="1"/>
  </si>
  <si>
    <t>２４年</t>
    <rPh sb="2" eb="3">
      <t>ネン</t>
    </rPh>
    <phoneticPr fontId="1"/>
  </si>
  <si>
    <t>(単位：人、クラス）</t>
    <rPh sb="1" eb="3">
      <t>タンイ</t>
    </rPh>
    <rPh sb="4" eb="5">
      <t>ニン</t>
    </rPh>
    <phoneticPr fontId="1"/>
  </si>
  <si>
    <t>２５年</t>
    <rPh sb="2" eb="3">
      <t>ネン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</si>
</sst>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8" fontId="0" fillId="0" borderId="0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66"/>
  <sheetViews>
    <sheetView tabSelected="1" topLeftCell="A94" workbookViewId="0">
      <selection activeCell="W14" sqref="W14"/>
    </sheetView>
  </sheetViews>
  <sheetFormatPr defaultRowHeight="13.5"/>
  <cols>
    <col min="1" max="1" width="4.625" customWidth="1"/>
    <col min="2" max="2" width="5.625" bestFit="1" customWidth="1"/>
    <col min="3" max="23" width="5.875" customWidth="1"/>
  </cols>
  <sheetData>
    <row r="1" spans="1:23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15_02_小学校の概況</v>
      </c>
      <c r="B1" s="1"/>
    </row>
    <row r="3" spans="1:23" ht="14.25" thickBot="1">
      <c r="A3" t="s">
        <v>36</v>
      </c>
      <c r="R3" s="8"/>
      <c r="W3" s="8" t="s">
        <v>23</v>
      </c>
    </row>
    <row r="4" spans="1:23">
      <c r="A4" s="16" t="s">
        <v>0</v>
      </c>
      <c r="B4" s="17"/>
      <c r="C4" s="21" t="s">
        <v>9</v>
      </c>
      <c r="D4" s="22"/>
      <c r="E4" s="22"/>
      <c r="F4" s="22"/>
      <c r="G4" s="22"/>
      <c r="H4" s="22"/>
      <c r="I4" s="22"/>
      <c r="J4" s="23"/>
      <c r="K4" s="21" t="s">
        <v>22</v>
      </c>
      <c r="L4" s="22"/>
      <c r="M4" s="22"/>
      <c r="N4" s="22"/>
      <c r="O4" s="22"/>
      <c r="P4" s="22"/>
      <c r="Q4" s="22"/>
      <c r="R4" s="23"/>
      <c r="S4" s="20" t="s">
        <v>8</v>
      </c>
      <c r="T4" s="20"/>
      <c r="U4" s="20"/>
      <c r="V4" s="20"/>
      <c r="W4" s="21"/>
    </row>
    <row r="5" spans="1:23" s="14" customFormat="1" ht="40.5">
      <c r="A5" s="18"/>
      <c r="B5" s="19"/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1" t="s">
        <v>21</v>
      </c>
      <c r="J5" s="11" t="s">
        <v>14</v>
      </c>
      <c r="K5" s="10" t="s">
        <v>15</v>
      </c>
      <c r="L5" s="10" t="s">
        <v>16</v>
      </c>
      <c r="M5" s="10" t="s">
        <v>17</v>
      </c>
      <c r="N5" s="10" t="s">
        <v>18</v>
      </c>
      <c r="O5" s="10" t="s">
        <v>19</v>
      </c>
      <c r="P5" s="10" t="s">
        <v>20</v>
      </c>
      <c r="Q5" s="11" t="s">
        <v>21</v>
      </c>
      <c r="R5" s="12" t="s">
        <v>14</v>
      </c>
      <c r="S5" s="10" t="s">
        <v>10</v>
      </c>
      <c r="T5" s="10" t="s">
        <v>11</v>
      </c>
      <c r="U5" s="10" t="s">
        <v>12</v>
      </c>
      <c r="V5" s="10" t="s">
        <v>13</v>
      </c>
      <c r="W5" s="13" t="s">
        <v>14</v>
      </c>
    </row>
    <row r="6" spans="1:23">
      <c r="A6" s="4"/>
      <c r="B6" s="5"/>
      <c r="C6" s="4"/>
      <c r="D6" s="4"/>
      <c r="E6" s="4"/>
      <c r="S6" s="4"/>
      <c r="T6" s="2"/>
      <c r="U6" s="2"/>
      <c r="V6" s="2"/>
      <c r="W6" s="4"/>
    </row>
    <row r="7" spans="1:23">
      <c r="A7" s="2" t="s">
        <v>1</v>
      </c>
      <c r="B7" s="6" t="s">
        <v>7</v>
      </c>
      <c r="C7" s="2">
        <f>C22+C37+C52+C67+C82+C97+C112+C127+C142+C157</f>
        <v>821</v>
      </c>
      <c r="D7" s="2">
        <f t="shared" ref="D7:W7" si="0">D22+D37+D52+D67+D82+D97+D112+D127+D142+D157</f>
        <v>786</v>
      </c>
      <c r="E7" s="2">
        <f t="shared" si="0"/>
        <v>780</v>
      </c>
      <c r="F7" s="2">
        <f t="shared" si="0"/>
        <v>741</v>
      </c>
      <c r="G7" s="2">
        <f t="shared" si="0"/>
        <v>709</v>
      </c>
      <c r="H7" s="2">
        <f t="shared" si="0"/>
        <v>737</v>
      </c>
      <c r="I7" s="2">
        <f t="shared" si="0"/>
        <v>51</v>
      </c>
      <c r="J7" s="15">
        <f t="shared" si="0"/>
        <v>4625</v>
      </c>
      <c r="K7" s="2">
        <f t="shared" si="0"/>
        <v>29</v>
      </c>
      <c r="L7" s="2">
        <f t="shared" si="0"/>
        <v>25</v>
      </c>
      <c r="M7" s="2">
        <f t="shared" si="0"/>
        <v>24</v>
      </c>
      <c r="N7" s="2">
        <f t="shared" si="0"/>
        <v>24</v>
      </c>
      <c r="O7" s="2">
        <f t="shared" si="0"/>
        <v>25</v>
      </c>
      <c r="P7" s="2">
        <f t="shared" si="0"/>
        <v>24</v>
      </c>
      <c r="Q7" s="2">
        <f t="shared" si="0"/>
        <v>15</v>
      </c>
      <c r="R7" s="2">
        <f t="shared" si="0"/>
        <v>166</v>
      </c>
      <c r="S7" s="2">
        <f t="shared" si="0"/>
        <v>224</v>
      </c>
      <c r="T7" s="2">
        <f t="shared" si="0"/>
        <v>53</v>
      </c>
      <c r="U7" s="2">
        <f t="shared" si="0"/>
        <v>29</v>
      </c>
      <c r="V7" s="2">
        <f t="shared" si="0"/>
        <v>21</v>
      </c>
      <c r="W7" s="2">
        <f t="shared" si="0"/>
        <v>298</v>
      </c>
    </row>
    <row r="8" spans="1:23">
      <c r="A8" s="2"/>
      <c r="B8" s="6" t="s">
        <v>2</v>
      </c>
      <c r="C8" s="2">
        <f t="shared" ref="C8:W8" si="1">C23+C38+C53+C68+C83+C98+C113+C128+C143+C158</f>
        <v>830</v>
      </c>
      <c r="D8" s="2">
        <f t="shared" si="1"/>
        <v>833</v>
      </c>
      <c r="E8" s="2">
        <f t="shared" si="1"/>
        <v>789</v>
      </c>
      <c r="F8" s="2">
        <f t="shared" si="1"/>
        <v>783</v>
      </c>
      <c r="G8" s="2">
        <f t="shared" si="1"/>
        <v>750</v>
      </c>
      <c r="H8" s="2">
        <f t="shared" si="1"/>
        <v>710</v>
      </c>
      <c r="I8" s="2">
        <f t="shared" si="1"/>
        <v>49</v>
      </c>
      <c r="J8" s="15">
        <f t="shared" si="1"/>
        <v>4744</v>
      </c>
      <c r="K8" s="2">
        <f t="shared" si="1"/>
        <v>30</v>
      </c>
      <c r="L8" s="2">
        <f t="shared" si="1"/>
        <v>25</v>
      </c>
      <c r="M8" s="2">
        <f t="shared" si="1"/>
        <v>25</v>
      </c>
      <c r="N8" s="2">
        <f t="shared" si="1"/>
        <v>24</v>
      </c>
      <c r="O8" s="2">
        <f t="shared" si="1"/>
        <v>24</v>
      </c>
      <c r="P8" s="2">
        <f t="shared" si="1"/>
        <v>24</v>
      </c>
      <c r="Q8" s="2">
        <f t="shared" si="1"/>
        <v>16</v>
      </c>
      <c r="R8" s="2">
        <f t="shared" si="1"/>
        <v>168</v>
      </c>
      <c r="S8" s="2">
        <f t="shared" si="1"/>
        <v>227</v>
      </c>
      <c r="T8" s="2">
        <f t="shared" si="1"/>
        <v>52</v>
      </c>
      <c r="U8" s="2">
        <f t="shared" si="1"/>
        <v>30</v>
      </c>
      <c r="V8" s="2">
        <f t="shared" si="1"/>
        <v>15</v>
      </c>
      <c r="W8" s="2">
        <f t="shared" si="1"/>
        <v>294</v>
      </c>
    </row>
    <row r="9" spans="1:23">
      <c r="A9" s="2"/>
      <c r="B9" s="6" t="s">
        <v>3</v>
      </c>
      <c r="C9" s="2">
        <f t="shared" ref="C9:W9" si="2">C24+C39+C54+C69+C84+C99+C114+C129+C144+C159</f>
        <v>805</v>
      </c>
      <c r="D9" s="2">
        <f t="shared" si="2"/>
        <v>826</v>
      </c>
      <c r="E9" s="2">
        <f t="shared" si="2"/>
        <v>833</v>
      </c>
      <c r="F9" s="2">
        <f t="shared" si="2"/>
        <v>793</v>
      </c>
      <c r="G9" s="2">
        <f t="shared" si="2"/>
        <v>787</v>
      </c>
      <c r="H9" s="2">
        <f t="shared" si="2"/>
        <v>742</v>
      </c>
      <c r="I9" s="2">
        <f t="shared" si="2"/>
        <v>62</v>
      </c>
      <c r="J9" s="15">
        <f t="shared" si="2"/>
        <v>4848</v>
      </c>
      <c r="K9" s="2">
        <f t="shared" si="2"/>
        <v>29</v>
      </c>
      <c r="L9" s="2">
        <f t="shared" si="2"/>
        <v>30</v>
      </c>
      <c r="M9" s="2">
        <f t="shared" si="2"/>
        <v>26</v>
      </c>
      <c r="N9" s="2">
        <f t="shared" si="2"/>
        <v>25</v>
      </c>
      <c r="O9" s="2">
        <f t="shared" si="2"/>
        <v>26</v>
      </c>
      <c r="P9" s="2">
        <f t="shared" si="2"/>
        <v>24</v>
      </c>
      <c r="Q9" s="2">
        <f t="shared" si="2"/>
        <v>17</v>
      </c>
      <c r="R9" s="2">
        <f t="shared" si="2"/>
        <v>177</v>
      </c>
      <c r="S9" s="2">
        <f t="shared" si="2"/>
        <v>248</v>
      </c>
      <c r="T9" s="2">
        <f t="shared" si="2"/>
        <v>53</v>
      </c>
      <c r="U9" s="2">
        <f t="shared" si="2"/>
        <v>29</v>
      </c>
      <c r="V9" s="2">
        <f t="shared" si="2"/>
        <v>15</v>
      </c>
      <c r="W9" s="2">
        <f t="shared" si="2"/>
        <v>316</v>
      </c>
    </row>
    <row r="10" spans="1:23">
      <c r="A10" s="2"/>
      <c r="B10" s="6" t="s">
        <v>4</v>
      </c>
      <c r="C10" s="2">
        <f t="shared" ref="C10:W10" si="3">C25+C40+C55+C70+C85+C100+C115+C130+C145+C160</f>
        <v>840</v>
      </c>
      <c r="D10" s="2">
        <f t="shared" si="3"/>
        <v>803</v>
      </c>
      <c r="E10" s="2">
        <f t="shared" si="3"/>
        <v>829</v>
      </c>
      <c r="F10" s="2">
        <f t="shared" si="3"/>
        <v>835</v>
      </c>
      <c r="G10" s="2">
        <f t="shared" si="3"/>
        <v>801</v>
      </c>
      <c r="H10" s="2">
        <f t="shared" si="3"/>
        <v>786</v>
      </c>
      <c r="I10" s="2">
        <f t="shared" si="3"/>
        <v>63</v>
      </c>
      <c r="J10" s="15">
        <f t="shared" si="3"/>
        <v>4957</v>
      </c>
      <c r="K10" s="2">
        <f t="shared" si="3"/>
        <v>28</v>
      </c>
      <c r="L10" s="2">
        <f t="shared" si="3"/>
        <v>29</v>
      </c>
      <c r="M10" s="2">
        <f t="shared" si="3"/>
        <v>25</v>
      </c>
      <c r="N10" s="2">
        <f t="shared" si="3"/>
        <v>26</v>
      </c>
      <c r="O10" s="2">
        <f t="shared" si="3"/>
        <v>25</v>
      </c>
      <c r="P10" s="2">
        <f t="shared" si="3"/>
        <v>26</v>
      </c>
      <c r="Q10" s="2">
        <f t="shared" si="3"/>
        <v>18</v>
      </c>
      <c r="R10" s="2">
        <f t="shared" si="3"/>
        <v>177</v>
      </c>
      <c r="S10" s="2">
        <f t="shared" si="3"/>
        <v>236</v>
      </c>
      <c r="T10" s="2">
        <f t="shared" si="3"/>
        <v>41</v>
      </c>
      <c r="U10" s="2">
        <f t="shared" si="3"/>
        <v>28</v>
      </c>
      <c r="V10" s="2">
        <f t="shared" si="3"/>
        <v>15</v>
      </c>
      <c r="W10" s="2">
        <f t="shared" si="3"/>
        <v>292</v>
      </c>
    </row>
    <row r="11" spans="1:23">
      <c r="A11" s="2"/>
      <c r="B11" s="6" t="s">
        <v>5</v>
      </c>
      <c r="C11" s="2">
        <f t="shared" ref="C11:W11" si="4">C26+C41+C56+C71+C86+C101+C116+C131+C146+C161</f>
        <v>885</v>
      </c>
      <c r="D11" s="2">
        <f t="shared" si="4"/>
        <v>845</v>
      </c>
      <c r="E11" s="2">
        <f t="shared" si="4"/>
        <v>816</v>
      </c>
      <c r="F11" s="2">
        <f t="shared" si="4"/>
        <v>830</v>
      </c>
      <c r="G11" s="2">
        <f t="shared" si="4"/>
        <v>828</v>
      </c>
      <c r="H11" s="2">
        <f t="shared" si="4"/>
        <v>807</v>
      </c>
      <c r="I11" s="2">
        <f t="shared" si="4"/>
        <v>62</v>
      </c>
      <c r="J11" s="15">
        <f t="shared" si="4"/>
        <v>5073</v>
      </c>
      <c r="K11" s="2">
        <f t="shared" si="4"/>
        <v>29</v>
      </c>
      <c r="L11" s="2">
        <f t="shared" si="4"/>
        <v>29</v>
      </c>
      <c r="M11" s="2">
        <f t="shared" si="4"/>
        <v>26</v>
      </c>
      <c r="N11" s="2">
        <f t="shared" si="4"/>
        <v>26</v>
      </c>
      <c r="O11" s="2">
        <f t="shared" si="4"/>
        <v>26</v>
      </c>
      <c r="P11" s="2">
        <f t="shared" si="4"/>
        <v>25</v>
      </c>
      <c r="Q11" s="2">
        <f t="shared" si="4"/>
        <v>18</v>
      </c>
      <c r="R11" s="2">
        <f t="shared" si="4"/>
        <v>179</v>
      </c>
      <c r="S11" s="2">
        <f t="shared" si="4"/>
        <v>252</v>
      </c>
      <c r="T11" s="2">
        <f t="shared" si="4"/>
        <v>45</v>
      </c>
      <c r="U11" s="2">
        <f t="shared" si="4"/>
        <v>19</v>
      </c>
      <c r="V11" s="2">
        <f t="shared" si="4"/>
        <v>16</v>
      </c>
      <c r="W11" s="2">
        <f t="shared" si="4"/>
        <v>313</v>
      </c>
    </row>
    <row r="12" spans="1:23">
      <c r="A12" s="2"/>
      <c r="B12" s="6" t="s">
        <v>6</v>
      </c>
      <c r="C12" s="2">
        <f t="shared" ref="C12:W12" si="5">C27+C42+C57+C72+C87+C102+C117+C132+C147+C162</f>
        <v>831</v>
      </c>
      <c r="D12" s="2">
        <f t="shared" si="5"/>
        <v>879</v>
      </c>
      <c r="E12" s="2">
        <f t="shared" si="5"/>
        <v>836</v>
      </c>
      <c r="F12" s="2">
        <f t="shared" si="5"/>
        <v>811</v>
      </c>
      <c r="G12" s="2">
        <f t="shared" si="5"/>
        <v>825</v>
      </c>
      <c r="H12" s="2">
        <f t="shared" si="5"/>
        <v>828</v>
      </c>
      <c r="I12" s="2">
        <f t="shared" si="5"/>
        <v>79</v>
      </c>
      <c r="J12" s="15">
        <f t="shared" si="5"/>
        <v>5089</v>
      </c>
      <c r="K12" s="2">
        <f t="shared" si="5"/>
        <v>29</v>
      </c>
      <c r="L12" s="2">
        <f t="shared" si="5"/>
        <v>29</v>
      </c>
      <c r="M12" s="2">
        <f t="shared" si="5"/>
        <v>26</v>
      </c>
      <c r="N12" s="2">
        <f t="shared" si="5"/>
        <v>26</v>
      </c>
      <c r="O12" s="2">
        <f t="shared" si="5"/>
        <v>25</v>
      </c>
      <c r="P12" s="2">
        <f t="shared" si="5"/>
        <v>26</v>
      </c>
      <c r="Q12" s="2">
        <f t="shared" si="5"/>
        <v>18</v>
      </c>
      <c r="R12" s="2">
        <f t="shared" si="5"/>
        <v>179</v>
      </c>
      <c r="S12" s="2">
        <f t="shared" si="5"/>
        <v>254</v>
      </c>
      <c r="T12" s="2">
        <f t="shared" si="5"/>
        <v>40</v>
      </c>
      <c r="U12" s="2">
        <f t="shared" si="5"/>
        <v>19</v>
      </c>
      <c r="V12" s="2">
        <f t="shared" si="5"/>
        <v>16</v>
      </c>
      <c r="W12" s="2">
        <f t="shared" si="5"/>
        <v>310</v>
      </c>
    </row>
    <row r="13" spans="1:23">
      <c r="A13" s="2"/>
      <c r="B13" s="6" t="s">
        <v>35</v>
      </c>
      <c r="C13" s="2">
        <f t="shared" ref="C13:W14" si="6">C28+C43+C58+C73+C88+C103+C118+C133+C148+C163</f>
        <v>810</v>
      </c>
      <c r="D13" s="2">
        <f t="shared" si="6"/>
        <v>837</v>
      </c>
      <c r="E13" s="2">
        <f t="shared" si="6"/>
        <v>883</v>
      </c>
      <c r="F13" s="2">
        <f t="shared" si="6"/>
        <v>830</v>
      </c>
      <c r="G13" s="2">
        <f t="shared" si="6"/>
        <v>807</v>
      </c>
      <c r="H13" s="2">
        <f t="shared" si="6"/>
        <v>834</v>
      </c>
      <c r="I13" s="2">
        <f t="shared" si="6"/>
        <v>65</v>
      </c>
      <c r="J13" s="15">
        <f t="shared" si="6"/>
        <v>5066</v>
      </c>
      <c r="K13" s="2">
        <f t="shared" si="6"/>
        <v>30</v>
      </c>
      <c r="L13" s="2">
        <f t="shared" si="6"/>
        <v>29</v>
      </c>
      <c r="M13" s="2">
        <f t="shared" si="6"/>
        <v>27</v>
      </c>
      <c r="N13" s="2">
        <f t="shared" si="6"/>
        <v>26</v>
      </c>
      <c r="O13" s="2">
        <f t="shared" si="6"/>
        <v>25</v>
      </c>
      <c r="P13" s="2">
        <f t="shared" si="6"/>
        <v>25</v>
      </c>
      <c r="Q13" s="2">
        <f t="shared" si="6"/>
        <v>19</v>
      </c>
      <c r="R13" s="2">
        <f t="shared" si="6"/>
        <v>181</v>
      </c>
      <c r="S13" s="2">
        <f t="shared" si="6"/>
        <v>252</v>
      </c>
      <c r="T13" s="2">
        <f t="shared" si="6"/>
        <v>39</v>
      </c>
      <c r="U13" s="2">
        <f t="shared" si="6"/>
        <v>19</v>
      </c>
      <c r="V13" s="2">
        <f t="shared" si="6"/>
        <v>15</v>
      </c>
      <c r="W13" s="2">
        <f t="shared" si="6"/>
        <v>306</v>
      </c>
    </row>
    <row r="14" spans="1:23">
      <c r="A14" s="2"/>
      <c r="B14" s="6" t="s">
        <v>37</v>
      </c>
      <c r="C14" s="2">
        <f t="shared" si="6"/>
        <v>821</v>
      </c>
      <c r="D14" s="2">
        <f t="shared" si="6"/>
        <v>800</v>
      </c>
      <c r="E14" s="2">
        <f t="shared" si="6"/>
        <v>837</v>
      </c>
      <c r="F14" s="2">
        <f t="shared" si="6"/>
        <v>878</v>
      </c>
      <c r="G14" s="2">
        <f t="shared" si="6"/>
        <v>826</v>
      </c>
      <c r="H14" s="2">
        <f t="shared" si="6"/>
        <v>816</v>
      </c>
      <c r="I14" s="2">
        <f t="shared" si="6"/>
        <v>60</v>
      </c>
      <c r="J14" s="15">
        <f t="shared" si="6"/>
        <v>5038</v>
      </c>
      <c r="K14" s="2">
        <f t="shared" si="6"/>
        <v>29</v>
      </c>
      <c r="L14" s="2">
        <f t="shared" si="6"/>
        <v>30</v>
      </c>
      <c r="M14" s="2">
        <f t="shared" si="6"/>
        <v>27</v>
      </c>
      <c r="N14" s="2">
        <f t="shared" si="6"/>
        <v>27</v>
      </c>
      <c r="O14" s="2">
        <f t="shared" si="6"/>
        <v>26</v>
      </c>
      <c r="P14" s="2">
        <f t="shared" si="6"/>
        <v>26</v>
      </c>
      <c r="Q14" s="2">
        <f t="shared" si="6"/>
        <v>19</v>
      </c>
      <c r="R14" s="2">
        <f t="shared" si="6"/>
        <v>184</v>
      </c>
      <c r="S14" s="2">
        <f t="shared" si="6"/>
        <v>262</v>
      </c>
      <c r="T14" s="2">
        <f t="shared" si="6"/>
        <v>41</v>
      </c>
      <c r="U14" s="2">
        <f t="shared" si="6"/>
        <v>19</v>
      </c>
      <c r="V14" s="2">
        <f t="shared" si="6"/>
        <v>12</v>
      </c>
      <c r="W14" s="2">
        <f t="shared" si="6"/>
        <v>315</v>
      </c>
    </row>
    <row r="15" spans="1:23" ht="14.25" thickBot="1">
      <c r="A15" s="3"/>
      <c r="B15" s="7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>
      <c r="A16" t="s">
        <v>34</v>
      </c>
    </row>
    <row r="18" spans="1:23" ht="14.25" thickBot="1">
      <c r="A18" t="s">
        <v>24</v>
      </c>
      <c r="R18" s="8"/>
      <c r="W18" s="8" t="s">
        <v>23</v>
      </c>
    </row>
    <row r="19" spans="1:23">
      <c r="A19" s="16" t="s">
        <v>0</v>
      </c>
      <c r="B19" s="17"/>
      <c r="C19" s="21" t="s">
        <v>9</v>
      </c>
      <c r="D19" s="22"/>
      <c r="E19" s="22"/>
      <c r="F19" s="22"/>
      <c r="G19" s="22"/>
      <c r="H19" s="22"/>
      <c r="I19" s="22"/>
      <c r="J19" s="23"/>
      <c r="K19" s="21" t="s">
        <v>22</v>
      </c>
      <c r="L19" s="22"/>
      <c r="M19" s="22"/>
      <c r="N19" s="22"/>
      <c r="O19" s="22"/>
      <c r="P19" s="22"/>
      <c r="Q19" s="22"/>
      <c r="R19" s="23"/>
      <c r="S19" s="20" t="s">
        <v>8</v>
      </c>
      <c r="T19" s="20"/>
      <c r="U19" s="20"/>
      <c r="V19" s="20"/>
      <c r="W19" s="21"/>
    </row>
    <row r="20" spans="1:23" s="14" customFormat="1" ht="40.5">
      <c r="A20" s="18"/>
      <c r="B20" s="19"/>
      <c r="C20" s="10" t="s">
        <v>15</v>
      </c>
      <c r="D20" s="10" t="s">
        <v>16</v>
      </c>
      <c r="E20" s="10" t="s">
        <v>17</v>
      </c>
      <c r="F20" s="10" t="s">
        <v>18</v>
      </c>
      <c r="G20" s="10" t="s">
        <v>19</v>
      </c>
      <c r="H20" s="10" t="s">
        <v>20</v>
      </c>
      <c r="I20" s="11" t="s">
        <v>21</v>
      </c>
      <c r="J20" s="11" t="s">
        <v>14</v>
      </c>
      <c r="K20" s="10" t="s">
        <v>15</v>
      </c>
      <c r="L20" s="10" t="s">
        <v>16</v>
      </c>
      <c r="M20" s="10" t="s">
        <v>17</v>
      </c>
      <c r="N20" s="10" t="s">
        <v>18</v>
      </c>
      <c r="O20" s="10" t="s">
        <v>19</v>
      </c>
      <c r="P20" s="10" t="s">
        <v>20</v>
      </c>
      <c r="Q20" s="11" t="s">
        <v>21</v>
      </c>
      <c r="R20" s="12" t="s">
        <v>14</v>
      </c>
      <c r="S20" s="10" t="s">
        <v>10</v>
      </c>
      <c r="T20" s="10" t="s">
        <v>11</v>
      </c>
      <c r="U20" s="10" t="s">
        <v>12</v>
      </c>
      <c r="V20" s="10" t="s">
        <v>13</v>
      </c>
      <c r="W20" s="13" t="s">
        <v>14</v>
      </c>
    </row>
    <row r="21" spans="1:23">
      <c r="A21" s="4"/>
      <c r="B21" s="5"/>
      <c r="C21" s="4"/>
      <c r="D21" s="4"/>
      <c r="E21" s="4"/>
      <c r="S21" s="4"/>
      <c r="T21" s="2"/>
      <c r="U21" s="2"/>
      <c r="V21" s="2"/>
      <c r="W21" s="4"/>
    </row>
    <row r="22" spans="1:23">
      <c r="A22" s="2" t="s">
        <v>1</v>
      </c>
      <c r="B22" s="6" t="s">
        <v>7</v>
      </c>
      <c r="C22" s="2">
        <v>88</v>
      </c>
      <c r="D22" s="2">
        <v>108</v>
      </c>
      <c r="E22" s="2">
        <v>80</v>
      </c>
      <c r="F22" s="9">
        <v>88</v>
      </c>
      <c r="G22" s="9">
        <v>81</v>
      </c>
      <c r="H22" s="9">
        <v>88</v>
      </c>
      <c r="I22" s="9">
        <v>10</v>
      </c>
      <c r="J22">
        <f>SUM(C22:I22)</f>
        <v>543</v>
      </c>
      <c r="K22">
        <v>3</v>
      </c>
      <c r="L22">
        <v>3</v>
      </c>
      <c r="M22">
        <v>3</v>
      </c>
      <c r="N22">
        <v>3</v>
      </c>
      <c r="O22">
        <v>3</v>
      </c>
      <c r="P22">
        <v>3</v>
      </c>
      <c r="Q22">
        <v>2</v>
      </c>
      <c r="R22">
        <f>SUM(K22:Q22)</f>
        <v>20</v>
      </c>
      <c r="S22" s="2">
        <v>28</v>
      </c>
      <c r="T22" s="9">
        <v>5</v>
      </c>
      <c r="U22" s="9">
        <v>3</v>
      </c>
      <c r="V22" s="9">
        <v>3</v>
      </c>
      <c r="W22" s="2">
        <f>S22+T22+V22</f>
        <v>36</v>
      </c>
    </row>
    <row r="23" spans="1:23">
      <c r="A23" s="2"/>
      <c r="B23" s="6" t="s">
        <v>2</v>
      </c>
      <c r="C23" s="2">
        <v>103</v>
      </c>
      <c r="D23" s="2">
        <v>88</v>
      </c>
      <c r="E23" s="2">
        <v>106</v>
      </c>
      <c r="F23" s="9">
        <v>79</v>
      </c>
      <c r="G23" s="9">
        <v>91</v>
      </c>
      <c r="H23" s="9">
        <v>83</v>
      </c>
      <c r="I23" s="9">
        <v>10</v>
      </c>
      <c r="J23">
        <f t="shared" ref="J23:J29" si="7">SUM(C23:I23)</f>
        <v>560</v>
      </c>
      <c r="K23">
        <v>3</v>
      </c>
      <c r="L23">
        <v>3</v>
      </c>
      <c r="M23">
        <v>3</v>
      </c>
      <c r="N23">
        <v>2</v>
      </c>
      <c r="O23">
        <v>3</v>
      </c>
      <c r="P23">
        <v>3</v>
      </c>
      <c r="Q23">
        <v>2</v>
      </c>
      <c r="R23">
        <f t="shared" ref="R23:R29" si="8">SUM(K23:Q23)</f>
        <v>19</v>
      </c>
      <c r="S23" s="2">
        <v>27</v>
      </c>
      <c r="T23" s="9">
        <v>4</v>
      </c>
      <c r="U23" s="9">
        <v>3</v>
      </c>
      <c r="V23" s="9">
        <v>2</v>
      </c>
      <c r="W23" s="2">
        <f t="shared" ref="W23:W29" si="9">S23+T23+V23</f>
        <v>33</v>
      </c>
    </row>
    <row r="24" spans="1:23">
      <c r="A24" s="2"/>
      <c r="B24" s="6" t="s">
        <v>3</v>
      </c>
      <c r="C24" s="2">
        <v>94</v>
      </c>
      <c r="D24" s="2">
        <v>101</v>
      </c>
      <c r="E24" s="2">
        <v>91</v>
      </c>
      <c r="F24" s="9">
        <v>105</v>
      </c>
      <c r="G24" s="9">
        <v>80</v>
      </c>
      <c r="H24" s="9">
        <v>89</v>
      </c>
      <c r="I24" s="9">
        <v>14</v>
      </c>
      <c r="J24">
        <f t="shared" si="7"/>
        <v>574</v>
      </c>
      <c r="K24">
        <v>3</v>
      </c>
      <c r="L24">
        <v>3</v>
      </c>
      <c r="M24">
        <v>3</v>
      </c>
      <c r="N24">
        <v>3</v>
      </c>
      <c r="O24">
        <v>2</v>
      </c>
      <c r="P24">
        <v>3</v>
      </c>
      <c r="Q24">
        <v>2</v>
      </c>
      <c r="R24">
        <f t="shared" si="8"/>
        <v>19</v>
      </c>
      <c r="S24" s="2">
        <v>30</v>
      </c>
      <c r="T24" s="9">
        <v>6</v>
      </c>
      <c r="U24" s="9">
        <v>3</v>
      </c>
      <c r="V24" s="9">
        <v>2</v>
      </c>
      <c r="W24" s="2">
        <f t="shared" si="9"/>
        <v>38</v>
      </c>
    </row>
    <row r="25" spans="1:23">
      <c r="A25" s="2"/>
      <c r="B25" s="6" t="s">
        <v>4</v>
      </c>
      <c r="C25" s="9">
        <v>101</v>
      </c>
      <c r="D25" s="9">
        <v>101</v>
      </c>
      <c r="E25" s="9">
        <v>99</v>
      </c>
      <c r="F25" s="9">
        <v>91</v>
      </c>
      <c r="G25" s="9">
        <v>106</v>
      </c>
      <c r="H25" s="9">
        <v>83</v>
      </c>
      <c r="I25" s="9">
        <v>16</v>
      </c>
      <c r="J25">
        <f t="shared" si="7"/>
        <v>597</v>
      </c>
      <c r="K25">
        <v>3</v>
      </c>
      <c r="L25">
        <v>3</v>
      </c>
      <c r="M25">
        <v>3</v>
      </c>
      <c r="N25">
        <v>3</v>
      </c>
      <c r="O25">
        <v>3</v>
      </c>
      <c r="P25">
        <v>3</v>
      </c>
      <c r="Q25">
        <v>3</v>
      </c>
      <c r="R25">
        <f t="shared" si="8"/>
        <v>21</v>
      </c>
      <c r="S25" s="9">
        <v>30</v>
      </c>
      <c r="T25" s="9">
        <v>4</v>
      </c>
      <c r="U25" s="9">
        <v>3</v>
      </c>
      <c r="V25" s="9">
        <v>2</v>
      </c>
      <c r="W25" s="2">
        <f t="shared" si="9"/>
        <v>36</v>
      </c>
    </row>
    <row r="26" spans="1:23">
      <c r="A26" s="2"/>
      <c r="B26" s="6" t="s">
        <v>5</v>
      </c>
      <c r="C26" s="9">
        <v>109</v>
      </c>
      <c r="D26" s="9">
        <v>106</v>
      </c>
      <c r="E26" s="9">
        <v>107</v>
      </c>
      <c r="F26" s="9">
        <v>101</v>
      </c>
      <c r="G26" s="9">
        <v>93</v>
      </c>
      <c r="H26" s="9">
        <v>109</v>
      </c>
      <c r="I26" s="9">
        <v>15</v>
      </c>
      <c r="J26">
        <f t="shared" si="7"/>
        <v>640</v>
      </c>
      <c r="K26">
        <v>4</v>
      </c>
      <c r="L26">
        <v>4</v>
      </c>
      <c r="M26">
        <v>3</v>
      </c>
      <c r="N26">
        <v>3</v>
      </c>
      <c r="O26">
        <v>3</v>
      </c>
      <c r="P26">
        <v>3</v>
      </c>
      <c r="Q26">
        <v>3</v>
      </c>
      <c r="R26">
        <f t="shared" si="8"/>
        <v>23</v>
      </c>
      <c r="S26" s="9">
        <v>34</v>
      </c>
      <c r="T26" s="9">
        <v>4</v>
      </c>
      <c r="U26" s="9">
        <v>2</v>
      </c>
      <c r="V26" s="9">
        <v>2</v>
      </c>
      <c r="W26" s="2">
        <f t="shared" si="9"/>
        <v>40</v>
      </c>
    </row>
    <row r="27" spans="1:23">
      <c r="A27" s="2"/>
      <c r="B27" s="6" t="s">
        <v>6</v>
      </c>
      <c r="C27" s="9">
        <v>126</v>
      </c>
      <c r="D27" s="9">
        <v>110</v>
      </c>
      <c r="E27" s="9">
        <v>103</v>
      </c>
      <c r="F27" s="9">
        <v>104</v>
      </c>
      <c r="G27" s="9">
        <v>100</v>
      </c>
      <c r="H27" s="9">
        <v>94</v>
      </c>
      <c r="I27" s="9">
        <v>15</v>
      </c>
      <c r="J27">
        <f t="shared" si="7"/>
        <v>652</v>
      </c>
      <c r="K27">
        <v>4</v>
      </c>
      <c r="L27">
        <v>4</v>
      </c>
      <c r="M27">
        <v>3</v>
      </c>
      <c r="N27">
        <v>3</v>
      </c>
      <c r="O27">
        <v>3</v>
      </c>
      <c r="P27">
        <v>3</v>
      </c>
      <c r="Q27">
        <v>3</v>
      </c>
      <c r="R27">
        <f t="shared" si="8"/>
        <v>23</v>
      </c>
      <c r="S27" s="9">
        <v>34</v>
      </c>
      <c r="T27" s="9">
        <v>3</v>
      </c>
      <c r="U27" s="9">
        <v>2</v>
      </c>
      <c r="V27" s="9">
        <v>2</v>
      </c>
      <c r="W27" s="2">
        <f t="shared" si="9"/>
        <v>39</v>
      </c>
    </row>
    <row r="28" spans="1:23">
      <c r="A28" s="2"/>
      <c r="B28" s="6" t="s">
        <v>35</v>
      </c>
      <c r="C28" s="9">
        <v>72</v>
      </c>
      <c r="D28" s="9">
        <v>126</v>
      </c>
      <c r="E28" s="9">
        <v>111</v>
      </c>
      <c r="F28" s="9">
        <v>102</v>
      </c>
      <c r="G28" s="9">
        <v>106</v>
      </c>
      <c r="H28" s="9">
        <v>100</v>
      </c>
      <c r="I28" s="9">
        <v>12</v>
      </c>
      <c r="J28">
        <f t="shared" si="7"/>
        <v>629</v>
      </c>
      <c r="K28">
        <v>3</v>
      </c>
      <c r="L28">
        <v>4</v>
      </c>
      <c r="M28">
        <v>3</v>
      </c>
      <c r="N28">
        <v>3</v>
      </c>
      <c r="O28">
        <v>3</v>
      </c>
      <c r="P28">
        <v>3</v>
      </c>
      <c r="Q28">
        <v>3</v>
      </c>
      <c r="R28">
        <f t="shared" si="8"/>
        <v>22</v>
      </c>
      <c r="S28" s="9">
        <v>31</v>
      </c>
      <c r="T28" s="9">
        <v>3</v>
      </c>
      <c r="U28" s="9">
        <v>2</v>
      </c>
      <c r="V28" s="9">
        <v>2</v>
      </c>
      <c r="W28" s="9">
        <f t="shared" si="9"/>
        <v>36</v>
      </c>
    </row>
    <row r="29" spans="1:23">
      <c r="A29" s="2"/>
      <c r="B29" s="6" t="s">
        <v>37</v>
      </c>
      <c r="C29" s="9">
        <v>109</v>
      </c>
      <c r="D29" s="9">
        <v>74</v>
      </c>
      <c r="E29" s="9">
        <v>127</v>
      </c>
      <c r="F29" s="9">
        <v>113</v>
      </c>
      <c r="G29" s="9">
        <v>104</v>
      </c>
      <c r="H29" s="9">
        <v>105</v>
      </c>
      <c r="I29" s="9">
        <v>12</v>
      </c>
      <c r="J29">
        <f t="shared" si="7"/>
        <v>644</v>
      </c>
      <c r="K29">
        <v>4</v>
      </c>
      <c r="L29">
        <v>3</v>
      </c>
      <c r="M29">
        <v>4</v>
      </c>
      <c r="N29">
        <v>3</v>
      </c>
      <c r="O29">
        <v>3</v>
      </c>
      <c r="P29">
        <v>3</v>
      </c>
      <c r="Q29">
        <v>3</v>
      </c>
      <c r="R29">
        <f t="shared" si="8"/>
        <v>23</v>
      </c>
      <c r="S29" s="9">
        <v>32</v>
      </c>
      <c r="T29" s="9">
        <v>3</v>
      </c>
      <c r="U29" s="9">
        <v>2</v>
      </c>
      <c r="V29" s="9">
        <v>2</v>
      </c>
      <c r="W29" s="9">
        <f t="shared" si="9"/>
        <v>37</v>
      </c>
    </row>
    <row r="30" spans="1:23" ht="14.25" thickBot="1">
      <c r="A30" s="3"/>
      <c r="B30" s="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>
      <c r="A31" t="s">
        <v>34</v>
      </c>
    </row>
    <row r="33" spans="1:23" ht="14.25" thickBot="1">
      <c r="A33" t="s">
        <v>25</v>
      </c>
      <c r="R33" s="8"/>
      <c r="W33" s="8" t="s">
        <v>23</v>
      </c>
    </row>
    <row r="34" spans="1:23">
      <c r="A34" s="16" t="s">
        <v>0</v>
      </c>
      <c r="B34" s="17"/>
      <c r="C34" s="21" t="s">
        <v>9</v>
      </c>
      <c r="D34" s="22"/>
      <c r="E34" s="22"/>
      <c r="F34" s="22"/>
      <c r="G34" s="22"/>
      <c r="H34" s="22"/>
      <c r="I34" s="22"/>
      <c r="J34" s="23"/>
      <c r="K34" s="21" t="s">
        <v>22</v>
      </c>
      <c r="L34" s="22"/>
      <c r="M34" s="22"/>
      <c r="N34" s="22"/>
      <c r="O34" s="22"/>
      <c r="P34" s="22"/>
      <c r="Q34" s="22"/>
      <c r="R34" s="23"/>
      <c r="S34" s="20" t="s">
        <v>8</v>
      </c>
      <c r="T34" s="20"/>
      <c r="U34" s="20"/>
      <c r="V34" s="20"/>
      <c r="W34" s="21"/>
    </row>
    <row r="35" spans="1:23" s="14" customFormat="1" ht="40.5">
      <c r="A35" s="18"/>
      <c r="B35" s="19"/>
      <c r="C35" s="10" t="s">
        <v>15</v>
      </c>
      <c r="D35" s="10" t="s">
        <v>16</v>
      </c>
      <c r="E35" s="10" t="s">
        <v>17</v>
      </c>
      <c r="F35" s="10" t="s">
        <v>18</v>
      </c>
      <c r="G35" s="10" t="s">
        <v>19</v>
      </c>
      <c r="H35" s="10" t="s">
        <v>20</v>
      </c>
      <c r="I35" s="11" t="s">
        <v>21</v>
      </c>
      <c r="J35" s="11" t="s">
        <v>14</v>
      </c>
      <c r="K35" s="10" t="s">
        <v>15</v>
      </c>
      <c r="L35" s="10" t="s">
        <v>16</v>
      </c>
      <c r="M35" s="10" t="s">
        <v>17</v>
      </c>
      <c r="N35" s="10" t="s">
        <v>18</v>
      </c>
      <c r="O35" s="10" t="s">
        <v>19</v>
      </c>
      <c r="P35" s="10" t="s">
        <v>20</v>
      </c>
      <c r="Q35" s="11" t="s">
        <v>21</v>
      </c>
      <c r="R35" s="12" t="s">
        <v>14</v>
      </c>
      <c r="S35" s="10" t="s">
        <v>10</v>
      </c>
      <c r="T35" s="10" t="s">
        <v>11</v>
      </c>
      <c r="U35" s="10" t="s">
        <v>12</v>
      </c>
      <c r="V35" s="10" t="s">
        <v>13</v>
      </c>
      <c r="W35" s="13" t="s">
        <v>14</v>
      </c>
    </row>
    <row r="36" spans="1:23">
      <c r="A36" s="4"/>
      <c r="B36" s="5"/>
      <c r="C36" s="4"/>
      <c r="D36" s="4"/>
      <c r="E36" s="4"/>
      <c r="S36" s="4"/>
      <c r="T36" s="2"/>
      <c r="U36" s="2"/>
      <c r="V36" s="2"/>
      <c r="W36" s="4"/>
    </row>
    <row r="37" spans="1:23">
      <c r="A37" s="2" t="s">
        <v>1</v>
      </c>
      <c r="B37" s="6" t="s">
        <v>7</v>
      </c>
      <c r="C37" s="2">
        <v>97</v>
      </c>
      <c r="D37" s="2">
        <v>90</v>
      </c>
      <c r="E37" s="2">
        <v>79</v>
      </c>
      <c r="F37" s="9">
        <v>84</v>
      </c>
      <c r="G37" s="9">
        <v>85</v>
      </c>
      <c r="H37" s="9">
        <v>76</v>
      </c>
      <c r="I37" s="9">
        <v>8</v>
      </c>
      <c r="J37">
        <f>SUM(C37:I37)</f>
        <v>519</v>
      </c>
      <c r="K37">
        <v>3</v>
      </c>
      <c r="L37">
        <v>3</v>
      </c>
      <c r="M37">
        <v>2</v>
      </c>
      <c r="N37">
        <v>3</v>
      </c>
      <c r="O37">
        <v>3</v>
      </c>
      <c r="P37">
        <v>2</v>
      </c>
      <c r="Q37">
        <v>2</v>
      </c>
      <c r="R37">
        <f>SUM(K37:Q37)</f>
        <v>18</v>
      </c>
      <c r="S37" s="2">
        <v>24</v>
      </c>
      <c r="T37" s="9">
        <v>7</v>
      </c>
      <c r="U37" s="9">
        <v>3</v>
      </c>
      <c r="V37" s="9">
        <v>3</v>
      </c>
      <c r="W37" s="2">
        <f>S37+T37+V37</f>
        <v>34</v>
      </c>
    </row>
    <row r="38" spans="1:23">
      <c r="A38" s="2"/>
      <c r="B38" s="6" t="s">
        <v>2</v>
      </c>
      <c r="C38" s="2">
        <v>114</v>
      </c>
      <c r="D38" s="2">
        <v>102</v>
      </c>
      <c r="E38" s="2">
        <v>95</v>
      </c>
      <c r="F38" s="9">
        <v>81</v>
      </c>
      <c r="G38" s="9">
        <v>86</v>
      </c>
      <c r="H38" s="9">
        <v>89</v>
      </c>
      <c r="I38" s="9">
        <v>10</v>
      </c>
      <c r="J38">
        <f t="shared" ref="J38:J42" si="10">SUM(C38:I38)</f>
        <v>577</v>
      </c>
      <c r="K38">
        <v>4</v>
      </c>
      <c r="L38">
        <v>3</v>
      </c>
      <c r="M38">
        <v>3</v>
      </c>
      <c r="N38">
        <v>3</v>
      </c>
      <c r="O38">
        <v>3</v>
      </c>
      <c r="P38">
        <v>3</v>
      </c>
      <c r="Q38">
        <v>2</v>
      </c>
      <c r="R38">
        <f t="shared" ref="R38:R42" si="11">SUM(K38:Q38)</f>
        <v>21</v>
      </c>
      <c r="S38" s="2">
        <v>26</v>
      </c>
      <c r="T38" s="9">
        <v>7</v>
      </c>
      <c r="U38" s="9">
        <v>4</v>
      </c>
      <c r="V38" s="9">
        <v>2</v>
      </c>
      <c r="W38" s="2">
        <f t="shared" ref="W38:W42" si="12">S38+T38+V38</f>
        <v>35</v>
      </c>
    </row>
    <row r="39" spans="1:23">
      <c r="A39" s="2"/>
      <c r="B39" s="6" t="s">
        <v>3</v>
      </c>
      <c r="C39" s="2">
        <v>89</v>
      </c>
      <c r="D39" s="2">
        <v>116</v>
      </c>
      <c r="E39" s="2">
        <v>99</v>
      </c>
      <c r="F39" s="9">
        <v>98</v>
      </c>
      <c r="G39" s="9">
        <v>81</v>
      </c>
      <c r="H39" s="9">
        <v>85</v>
      </c>
      <c r="I39" s="9">
        <v>12</v>
      </c>
      <c r="J39">
        <f t="shared" si="10"/>
        <v>580</v>
      </c>
      <c r="K39">
        <v>3</v>
      </c>
      <c r="L39">
        <v>4</v>
      </c>
      <c r="M39">
        <v>3</v>
      </c>
      <c r="N39">
        <v>3</v>
      </c>
      <c r="O39">
        <v>3</v>
      </c>
      <c r="P39">
        <v>3</v>
      </c>
      <c r="Q39">
        <v>2</v>
      </c>
      <c r="R39">
        <f t="shared" si="11"/>
        <v>21</v>
      </c>
      <c r="S39" s="2">
        <v>28</v>
      </c>
      <c r="T39" s="9">
        <v>6</v>
      </c>
      <c r="U39" s="9">
        <v>3</v>
      </c>
      <c r="V39" s="9">
        <v>2</v>
      </c>
      <c r="W39" s="2">
        <f t="shared" si="12"/>
        <v>36</v>
      </c>
    </row>
    <row r="40" spans="1:23">
      <c r="A40" s="2"/>
      <c r="B40" s="6" t="s">
        <v>4</v>
      </c>
      <c r="C40" s="9">
        <v>112</v>
      </c>
      <c r="D40" s="9">
        <v>91</v>
      </c>
      <c r="E40" s="9">
        <v>112</v>
      </c>
      <c r="F40" s="9">
        <v>99</v>
      </c>
      <c r="G40" s="9">
        <v>99</v>
      </c>
      <c r="H40" s="9">
        <v>80</v>
      </c>
      <c r="I40" s="9">
        <v>9</v>
      </c>
      <c r="J40">
        <f t="shared" si="10"/>
        <v>602</v>
      </c>
      <c r="K40">
        <v>4</v>
      </c>
      <c r="L40">
        <v>3</v>
      </c>
      <c r="M40">
        <v>3</v>
      </c>
      <c r="N40">
        <v>3</v>
      </c>
      <c r="O40">
        <v>3</v>
      </c>
      <c r="P40">
        <v>2</v>
      </c>
      <c r="Q40">
        <v>2</v>
      </c>
      <c r="R40">
        <f t="shared" si="11"/>
        <v>20</v>
      </c>
      <c r="S40" s="9">
        <v>27</v>
      </c>
      <c r="T40" s="9">
        <v>6</v>
      </c>
      <c r="U40" s="9">
        <v>4</v>
      </c>
      <c r="V40" s="9">
        <v>2</v>
      </c>
      <c r="W40" s="2">
        <f t="shared" si="12"/>
        <v>35</v>
      </c>
    </row>
    <row r="41" spans="1:23">
      <c r="A41" s="2"/>
      <c r="B41" s="6" t="s">
        <v>5</v>
      </c>
      <c r="C41" s="9">
        <v>95</v>
      </c>
      <c r="D41" s="9">
        <v>111</v>
      </c>
      <c r="E41" s="9">
        <v>91</v>
      </c>
      <c r="F41" s="9">
        <v>112</v>
      </c>
      <c r="G41" s="9">
        <v>97</v>
      </c>
      <c r="H41" s="9">
        <v>100</v>
      </c>
      <c r="I41" s="9">
        <v>9</v>
      </c>
      <c r="J41">
        <f t="shared" si="10"/>
        <v>615</v>
      </c>
      <c r="K41">
        <v>3</v>
      </c>
      <c r="L41">
        <v>4</v>
      </c>
      <c r="M41">
        <v>3</v>
      </c>
      <c r="N41">
        <v>3</v>
      </c>
      <c r="O41">
        <v>3</v>
      </c>
      <c r="P41">
        <v>3</v>
      </c>
      <c r="Q41">
        <v>2</v>
      </c>
      <c r="R41">
        <f t="shared" si="11"/>
        <v>21</v>
      </c>
      <c r="S41" s="9">
        <v>30</v>
      </c>
      <c r="T41" s="9">
        <v>5</v>
      </c>
      <c r="U41" s="9">
        <v>2</v>
      </c>
      <c r="V41" s="9">
        <v>2</v>
      </c>
      <c r="W41" s="2">
        <f t="shared" si="12"/>
        <v>37</v>
      </c>
    </row>
    <row r="42" spans="1:23">
      <c r="A42" s="2"/>
      <c r="B42" s="6" t="s">
        <v>6</v>
      </c>
      <c r="C42" s="9">
        <v>99</v>
      </c>
      <c r="D42" s="9">
        <v>95</v>
      </c>
      <c r="E42" s="9">
        <v>108</v>
      </c>
      <c r="F42" s="9">
        <v>89</v>
      </c>
      <c r="G42" s="9">
        <v>115</v>
      </c>
      <c r="H42" s="9">
        <v>96</v>
      </c>
      <c r="I42" s="9">
        <v>8</v>
      </c>
      <c r="J42">
        <f t="shared" si="10"/>
        <v>610</v>
      </c>
      <c r="K42">
        <v>3</v>
      </c>
      <c r="L42">
        <v>3</v>
      </c>
      <c r="M42">
        <v>3</v>
      </c>
      <c r="N42">
        <v>3</v>
      </c>
      <c r="O42">
        <v>3</v>
      </c>
      <c r="P42">
        <v>3</v>
      </c>
      <c r="Q42">
        <v>2</v>
      </c>
      <c r="R42">
        <f t="shared" si="11"/>
        <v>20</v>
      </c>
      <c r="S42" s="9">
        <v>29</v>
      </c>
      <c r="T42" s="9">
        <v>4</v>
      </c>
      <c r="U42" s="9">
        <v>2</v>
      </c>
      <c r="V42" s="9">
        <v>2</v>
      </c>
      <c r="W42" s="2">
        <f t="shared" si="12"/>
        <v>35</v>
      </c>
    </row>
    <row r="43" spans="1:23">
      <c r="A43" s="2"/>
      <c r="B43" s="6" t="s">
        <v>35</v>
      </c>
      <c r="C43" s="9">
        <v>118</v>
      </c>
      <c r="D43" s="9">
        <v>101</v>
      </c>
      <c r="E43" s="9">
        <v>91</v>
      </c>
      <c r="F43" s="9">
        <v>109</v>
      </c>
      <c r="G43" s="9">
        <v>93</v>
      </c>
      <c r="H43" s="9">
        <v>115</v>
      </c>
      <c r="I43" s="9">
        <v>7</v>
      </c>
      <c r="J43">
        <f t="shared" ref="J43:J44" si="13">SUM(C43:I43)</f>
        <v>634</v>
      </c>
      <c r="K43">
        <v>4</v>
      </c>
      <c r="L43">
        <v>3</v>
      </c>
      <c r="M43">
        <v>3</v>
      </c>
      <c r="N43">
        <v>3</v>
      </c>
      <c r="O43">
        <v>3</v>
      </c>
      <c r="P43">
        <v>3</v>
      </c>
      <c r="Q43">
        <v>2</v>
      </c>
      <c r="R43">
        <f t="shared" ref="R43:R44" si="14">SUM(K43:Q43)</f>
        <v>21</v>
      </c>
      <c r="S43" s="9">
        <v>29</v>
      </c>
      <c r="T43" s="9">
        <v>4</v>
      </c>
      <c r="U43" s="9">
        <v>2</v>
      </c>
      <c r="V43" s="9">
        <v>2</v>
      </c>
      <c r="W43" s="2">
        <f t="shared" ref="W43:W44" si="15">S43+T43+V43</f>
        <v>35</v>
      </c>
    </row>
    <row r="44" spans="1:23">
      <c r="A44" s="2"/>
      <c r="B44" s="6" t="s">
        <v>37</v>
      </c>
      <c r="C44" s="9">
        <v>100</v>
      </c>
      <c r="D44" s="9">
        <v>115</v>
      </c>
      <c r="E44" s="9">
        <v>104</v>
      </c>
      <c r="F44" s="9">
        <v>90</v>
      </c>
      <c r="G44" s="9">
        <v>107</v>
      </c>
      <c r="H44" s="9">
        <v>93</v>
      </c>
      <c r="I44" s="9">
        <v>5</v>
      </c>
      <c r="J44">
        <f t="shared" si="13"/>
        <v>614</v>
      </c>
      <c r="K44">
        <v>3</v>
      </c>
      <c r="L44">
        <v>4</v>
      </c>
      <c r="M44">
        <v>3</v>
      </c>
      <c r="N44">
        <v>3</v>
      </c>
      <c r="O44">
        <v>3</v>
      </c>
      <c r="P44">
        <v>3</v>
      </c>
      <c r="Q44">
        <v>2</v>
      </c>
      <c r="R44">
        <f t="shared" si="14"/>
        <v>21</v>
      </c>
      <c r="S44" s="9">
        <v>30</v>
      </c>
      <c r="T44" s="9">
        <v>4</v>
      </c>
      <c r="U44" s="9">
        <v>2</v>
      </c>
      <c r="V44" s="9">
        <v>2</v>
      </c>
      <c r="W44" s="9">
        <f t="shared" si="15"/>
        <v>36</v>
      </c>
    </row>
    <row r="45" spans="1:23" ht="14.25" thickBot="1">
      <c r="A45" s="3"/>
      <c r="B45" s="7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>
      <c r="A46" t="s">
        <v>34</v>
      </c>
    </row>
    <row r="48" spans="1:23" ht="14.25" thickBot="1">
      <c r="A48" t="s">
        <v>26</v>
      </c>
      <c r="R48" s="8"/>
      <c r="W48" s="8" t="s">
        <v>23</v>
      </c>
    </row>
    <row r="49" spans="1:23">
      <c r="A49" s="16" t="s">
        <v>0</v>
      </c>
      <c r="B49" s="17"/>
      <c r="C49" s="21" t="s">
        <v>9</v>
      </c>
      <c r="D49" s="22"/>
      <c r="E49" s="22"/>
      <c r="F49" s="22"/>
      <c r="G49" s="22"/>
      <c r="H49" s="22"/>
      <c r="I49" s="22"/>
      <c r="J49" s="23"/>
      <c r="K49" s="21" t="s">
        <v>22</v>
      </c>
      <c r="L49" s="22"/>
      <c r="M49" s="22"/>
      <c r="N49" s="22"/>
      <c r="O49" s="22"/>
      <c r="P49" s="22"/>
      <c r="Q49" s="22"/>
      <c r="R49" s="23"/>
      <c r="S49" s="20" t="s">
        <v>8</v>
      </c>
      <c r="T49" s="20"/>
      <c r="U49" s="20"/>
      <c r="V49" s="20"/>
      <c r="W49" s="21"/>
    </row>
    <row r="50" spans="1:23" s="14" customFormat="1" ht="40.5">
      <c r="A50" s="18"/>
      <c r="B50" s="19"/>
      <c r="C50" s="10" t="s">
        <v>15</v>
      </c>
      <c r="D50" s="10" t="s">
        <v>16</v>
      </c>
      <c r="E50" s="10" t="s">
        <v>17</v>
      </c>
      <c r="F50" s="10" t="s">
        <v>18</v>
      </c>
      <c r="G50" s="10" t="s">
        <v>19</v>
      </c>
      <c r="H50" s="10" t="s">
        <v>20</v>
      </c>
      <c r="I50" s="11" t="s">
        <v>21</v>
      </c>
      <c r="J50" s="11" t="s">
        <v>14</v>
      </c>
      <c r="K50" s="10" t="s">
        <v>15</v>
      </c>
      <c r="L50" s="10" t="s">
        <v>16</v>
      </c>
      <c r="M50" s="10" t="s">
        <v>17</v>
      </c>
      <c r="N50" s="10" t="s">
        <v>18</v>
      </c>
      <c r="O50" s="10" t="s">
        <v>19</v>
      </c>
      <c r="P50" s="10" t="s">
        <v>20</v>
      </c>
      <c r="Q50" s="11" t="s">
        <v>21</v>
      </c>
      <c r="R50" s="12" t="s">
        <v>14</v>
      </c>
      <c r="S50" s="10" t="s">
        <v>10</v>
      </c>
      <c r="T50" s="10" t="s">
        <v>11</v>
      </c>
      <c r="U50" s="10" t="s">
        <v>12</v>
      </c>
      <c r="V50" s="10" t="s">
        <v>13</v>
      </c>
      <c r="W50" s="13" t="s">
        <v>14</v>
      </c>
    </row>
    <row r="51" spans="1:23">
      <c r="A51" s="4"/>
      <c r="B51" s="5"/>
      <c r="C51" s="4"/>
      <c r="D51" s="4"/>
      <c r="E51" s="4"/>
      <c r="S51" s="4"/>
      <c r="T51" s="2"/>
      <c r="U51" s="2"/>
      <c r="V51" s="2"/>
      <c r="W51" s="4"/>
    </row>
    <row r="52" spans="1:23">
      <c r="A52" s="2" t="s">
        <v>1</v>
      </c>
      <c r="B52" s="6" t="s">
        <v>7</v>
      </c>
      <c r="C52" s="2">
        <v>112</v>
      </c>
      <c r="D52" s="2">
        <v>86</v>
      </c>
      <c r="E52" s="2">
        <v>81</v>
      </c>
      <c r="F52" s="9">
        <v>99</v>
      </c>
      <c r="G52" s="9">
        <v>81</v>
      </c>
      <c r="H52" s="9">
        <v>81</v>
      </c>
      <c r="I52" s="9">
        <v>5</v>
      </c>
      <c r="J52">
        <f>SUM(C52:I52)</f>
        <v>545</v>
      </c>
      <c r="K52">
        <v>4</v>
      </c>
      <c r="L52">
        <v>3</v>
      </c>
      <c r="M52">
        <v>3</v>
      </c>
      <c r="N52">
        <v>3</v>
      </c>
      <c r="O52">
        <v>3</v>
      </c>
      <c r="P52">
        <v>3</v>
      </c>
      <c r="Q52">
        <v>2</v>
      </c>
      <c r="R52">
        <f>SUM(K52:Q52)</f>
        <v>21</v>
      </c>
      <c r="S52" s="2">
        <v>27</v>
      </c>
      <c r="T52" s="9">
        <v>6</v>
      </c>
      <c r="U52" s="9">
        <v>4</v>
      </c>
      <c r="V52" s="9">
        <v>2</v>
      </c>
      <c r="W52" s="2">
        <f>S52+T52+V52</f>
        <v>35</v>
      </c>
    </row>
    <row r="53" spans="1:23">
      <c r="A53" s="2"/>
      <c r="B53" s="6" t="s">
        <v>2</v>
      </c>
      <c r="C53" s="2">
        <v>116</v>
      </c>
      <c r="D53" s="2">
        <v>115</v>
      </c>
      <c r="E53" s="2">
        <v>88</v>
      </c>
      <c r="F53" s="9">
        <v>80</v>
      </c>
      <c r="G53" s="9">
        <v>101</v>
      </c>
      <c r="H53" s="9">
        <v>80</v>
      </c>
      <c r="I53" s="9">
        <v>6</v>
      </c>
      <c r="J53">
        <f t="shared" ref="J53:J57" si="16">SUM(C53:I53)</f>
        <v>586</v>
      </c>
      <c r="K53">
        <v>4</v>
      </c>
      <c r="L53">
        <v>3</v>
      </c>
      <c r="M53">
        <v>3</v>
      </c>
      <c r="N53">
        <v>2</v>
      </c>
      <c r="O53">
        <v>3</v>
      </c>
      <c r="P53">
        <v>2</v>
      </c>
      <c r="Q53">
        <v>2</v>
      </c>
      <c r="R53">
        <f t="shared" ref="R53:R57" si="17">SUM(K53:Q53)</f>
        <v>19</v>
      </c>
      <c r="S53" s="2">
        <v>26</v>
      </c>
      <c r="T53" s="9">
        <v>6</v>
      </c>
      <c r="U53" s="9">
        <v>4</v>
      </c>
      <c r="V53" s="9">
        <v>2</v>
      </c>
      <c r="W53" s="2">
        <f t="shared" ref="W53:W57" si="18">S53+T53+V53</f>
        <v>34</v>
      </c>
    </row>
    <row r="54" spans="1:23">
      <c r="A54" s="2"/>
      <c r="B54" s="6" t="s">
        <v>3</v>
      </c>
      <c r="C54" s="2">
        <v>125</v>
      </c>
      <c r="D54" s="2">
        <v>114</v>
      </c>
      <c r="E54" s="2">
        <v>113</v>
      </c>
      <c r="F54" s="9">
        <v>85</v>
      </c>
      <c r="G54" s="9">
        <v>83</v>
      </c>
      <c r="H54" s="9">
        <v>97</v>
      </c>
      <c r="I54" s="9">
        <v>9</v>
      </c>
      <c r="J54">
        <f t="shared" si="16"/>
        <v>626</v>
      </c>
      <c r="K54">
        <v>4</v>
      </c>
      <c r="L54">
        <v>4</v>
      </c>
      <c r="M54">
        <v>3</v>
      </c>
      <c r="N54">
        <v>3</v>
      </c>
      <c r="O54">
        <v>3</v>
      </c>
      <c r="P54">
        <v>3</v>
      </c>
      <c r="Q54">
        <v>2</v>
      </c>
      <c r="R54">
        <f t="shared" si="17"/>
        <v>22</v>
      </c>
      <c r="S54" s="2">
        <v>28</v>
      </c>
      <c r="T54" s="9">
        <v>9</v>
      </c>
      <c r="U54" s="9">
        <v>4</v>
      </c>
      <c r="V54" s="9">
        <v>2</v>
      </c>
      <c r="W54" s="2">
        <f t="shared" si="18"/>
        <v>39</v>
      </c>
    </row>
    <row r="55" spans="1:23">
      <c r="A55" s="2"/>
      <c r="B55" s="6" t="s">
        <v>4</v>
      </c>
      <c r="C55" s="9">
        <v>114</v>
      </c>
      <c r="D55" s="9">
        <v>123</v>
      </c>
      <c r="E55" s="9">
        <v>117</v>
      </c>
      <c r="F55" s="9">
        <v>114</v>
      </c>
      <c r="G55" s="9">
        <v>87</v>
      </c>
      <c r="H55" s="9">
        <v>81</v>
      </c>
      <c r="I55" s="9">
        <v>5</v>
      </c>
      <c r="J55">
        <f t="shared" si="16"/>
        <v>641</v>
      </c>
      <c r="K55">
        <v>4</v>
      </c>
      <c r="L55">
        <v>4</v>
      </c>
      <c r="M55">
        <v>3</v>
      </c>
      <c r="N55">
        <v>3</v>
      </c>
      <c r="O55">
        <v>3</v>
      </c>
      <c r="P55">
        <v>3</v>
      </c>
      <c r="Q55">
        <v>2</v>
      </c>
      <c r="R55">
        <f t="shared" si="17"/>
        <v>22</v>
      </c>
      <c r="S55" s="9">
        <v>27</v>
      </c>
      <c r="T55" s="9">
        <v>8</v>
      </c>
      <c r="U55" s="9">
        <v>4</v>
      </c>
      <c r="V55" s="9">
        <v>1</v>
      </c>
      <c r="W55" s="2">
        <f t="shared" si="18"/>
        <v>36</v>
      </c>
    </row>
    <row r="56" spans="1:23">
      <c r="A56" s="2"/>
      <c r="B56" s="6" t="s">
        <v>5</v>
      </c>
      <c r="C56" s="9">
        <v>101</v>
      </c>
      <c r="D56" s="9">
        <v>114</v>
      </c>
      <c r="E56" s="9">
        <v>123</v>
      </c>
      <c r="F56" s="9">
        <v>114</v>
      </c>
      <c r="G56" s="9">
        <v>113</v>
      </c>
      <c r="H56" s="9">
        <v>87</v>
      </c>
      <c r="I56" s="9">
        <v>7</v>
      </c>
      <c r="J56">
        <f t="shared" si="16"/>
        <v>659</v>
      </c>
      <c r="K56">
        <v>3</v>
      </c>
      <c r="L56">
        <v>4</v>
      </c>
      <c r="M56">
        <v>4</v>
      </c>
      <c r="N56">
        <v>3</v>
      </c>
      <c r="O56">
        <v>3</v>
      </c>
      <c r="P56">
        <v>3</v>
      </c>
      <c r="Q56">
        <v>2</v>
      </c>
      <c r="R56">
        <f t="shared" si="17"/>
        <v>22</v>
      </c>
      <c r="S56" s="9">
        <v>31</v>
      </c>
      <c r="T56" s="9">
        <v>9</v>
      </c>
      <c r="U56" s="9">
        <v>3</v>
      </c>
      <c r="V56" s="9">
        <v>2</v>
      </c>
      <c r="W56" s="2">
        <f t="shared" si="18"/>
        <v>42</v>
      </c>
    </row>
    <row r="57" spans="1:23">
      <c r="A57" s="2"/>
      <c r="B57" s="6" t="s">
        <v>6</v>
      </c>
      <c r="C57" s="9">
        <v>109</v>
      </c>
      <c r="D57" s="9">
        <v>103</v>
      </c>
      <c r="E57" s="9">
        <v>113</v>
      </c>
      <c r="F57" s="9">
        <v>122</v>
      </c>
      <c r="G57" s="9">
        <v>113</v>
      </c>
      <c r="H57" s="9">
        <v>110</v>
      </c>
      <c r="I57" s="9">
        <v>7</v>
      </c>
      <c r="J57">
        <f t="shared" si="16"/>
        <v>677</v>
      </c>
      <c r="K57">
        <v>4</v>
      </c>
      <c r="L57">
        <v>3</v>
      </c>
      <c r="M57">
        <v>3</v>
      </c>
      <c r="N57">
        <v>4</v>
      </c>
      <c r="O57">
        <v>3</v>
      </c>
      <c r="P57">
        <v>3</v>
      </c>
      <c r="Q57">
        <v>2</v>
      </c>
      <c r="R57">
        <f t="shared" si="17"/>
        <v>22</v>
      </c>
      <c r="S57" s="9">
        <v>32</v>
      </c>
      <c r="T57" s="9">
        <v>6</v>
      </c>
      <c r="U57" s="9">
        <v>3</v>
      </c>
      <c r="V57" s="9">
        <v>1</v>
      </c>
      <c r="W57" s="2">
        <f t="shared" si="18"/>
        <v>39</v>
      </c>
    </row>
    <row r="58" spans="1:23">
      <c r="A58" s="2"/>
      <c r="B58" s="6" t="s">
        <v>35</v>
      </c>
      <c r="C58" s="9">
        <v>114</v>
      </c>
      <c r="D58" s="9">
        <v>110</v>
      </c>
      <c r="E58" s="9">
        <v>106</v>
      </c>
      <c r="F58" s="9">
        <v>112</v>
      </c>
      <c r="G58" s="9">
        <v>118</v>
      </c>
      <c r="H58" s="9">
        <v>112</v>
      </c>
      <c r="I58" s="9">
        <v>4</v>
      </c>
      <c r="J58">
        <f t="shared" ref="J58:J59" si="19">SUM(C58:I58)</f>
        <v>676</v>
      </c>
      <c r="K58">
        <v>4</v>
      </c>
      <c r="L58">
        <v>4</v>
      </c>
      <c r="M58">
        <v>3</v>
      </c>
      <c r="N58">
        <v>3</v>
      </c>
      <c r="O58">
        <v>3</v>
      </c>
      <c r="P58">
        <v>3</v>
      </c>
      <c r="Q58">
        <v>2</v>
      </c>
      <c r="R58">
        <f t="shared" ref="R58:R59" si="20">SUM(K58:Q58)</f>
        <v>22</v>
      </c>
      <c r="S58" s="9">
        <v>30</v>
      </c>
      <c r="T58" s="9">
        <v>5</v>
      </c>
      <c r="U58" s="9">
        <v>2</v>
      </c>
      <c r="V58" s="9">
        <v>1</v>
      </c>
      <c r="W58" s="2">
        <f t="shared" ref="W58:W59" si="21">S58+T58+V58</f>
        <v>36</v>
      </c>
    </row>
    <row r="59" spans="1:23">
      <c r="A59" s="2"/>
      <c r="B59" s="6" t="s">
        <v>37</v>
      </c>
      <c r="C59" s="9">
        <v>110</v>
      </c>
      <c r="D59" s="9">
        <v>113</v>
      </c>
      <c r="E59" s="9">
        <v>111</v>
      </c>
      <c r="F59" s="9">
        <v>106</v>
      </c>
      <c r="G59" s="9">
        <v>111</v>
      </c>
      <c r="H59" s="9">
        <v>121</v>
      </c>
      <c r="I59" s="9">
        <v>5</v>
      </c>
      <c r="J59">
        <f t="shared" si="19"/>
        <v>677</v>
      </c>
      <c r="K59">
        <v>4</v>
      </c>
      <c r="L59">
        <v>4</v>
      </c>
      <c r="M59">
        <v>3</v>
      </c>
      <c r="N59">
        <v>3</v>
      </c>
      <c r="O59">
        <v>3</v>
      </c>
      <c r="P59">
        <v>4</v>
      </c>
      <c r="Q59">
        <v>2</v>
      </c>
      <c r="R59">
        <f t="shared" si="20"/>
        <v>23</v>
      </c>
      <c r="S59" s="9">
        <v>32</v>
      </c>
      <c r="T59" s="9">
        <v>4</v>
      </c>
      <c r="U59" s="9">
        <v>2</v>
      </c>
      <c r="V59" s="9">
        <v>1</v>
      </c>
      <c r="W59" s="9">
        <f t="shared" si="21"/>
        <v>37</v>
      </c>
    </row>
    <row r="60" spans="1:23" ht="14.25" thickBot="1">
      <c r="A60" s="3"/>
      <c r="B60" s="7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>
      <c r="A61" t="s">
        <v>34</v>
      </c>
    </row>
    <row r="63" spans="1:23" ht="14.25" thickBot="1">
      <c r="A63" t="s">
        <v>27</v>
      </c>
      <c r="R63" s="8"/>
      <c r="W63" s="8" t="s">
        <v>23</v>
      </c>
    </row>
    <row r="64" spans="1:23">
      <c r="A64" s="16" t="s">
        <v>0</v>
      </c>
      <c r="B64" s="17"/>
      <c r="C64" s="21" t="s">
        <v>9</v>
      </c>
      <c r="D64" s="22"/>
      <c r="E64" s="22"/>
      <c r="F64" s="22"/>
      <c r="G64" s="22"/>
      <c r="H64" s="22"/>
      <c r="I64" s="22"/>
      <c r="J64" s="23"/>
      <c r="K64" s="21" t="s">
        <v>22</v>
      </c>
      <c r="L64" s="22"/>
      <c r="M64" s="22"/>
      <c r="N64" s="22"/>
      <c r="O64" s="22"/>
      <c r="P64" s="22"/>
      <c r="Q64" s="22"/>
      <c r="R64" s="23"/>
      <c r="S64" s="20" t="s">
        <v>8</v>
      </c>
      <c r="T64" s="20"/>
      <c r="U64" s="20"/>
      <c r="V64" s="20"/>
      <c r="W64" s="21"/>
    </row>
    <row r="65" spans="1:23" s="14" customFormat="1" ht="40.5">
      <c r="A65" s="18"/>
      <c r="B65" s="19"/>
      <c r="C65" s="10" t="s">
        <v>15</v>
      </c>
      <c r="D65" s="10" t="s">
        <v>16</v>
      </c>
      <c r="E65" s="10" t="s">
        <v>17</v>
      </c>
      <c r="F65" s="10" t="s">
        <v>18</v>
      </c>
      <c r="G65" s="10" t="s">
        <v>19</v>
      </c>
      <c r="H65" s="10" t="s">
        <v>20</v>
      </c>
      <c r="I65" s="11" t="s">
        <v>21</v>
      </c>
      <c r="J65" s="11" t="s">
        <v>14</v>
      </c>
      <c r="K65" s="10" t="s">
        <v>15</v>
      </c>
      <c r="L65" s="10" t="s">
        <v>16</v>
      </c>
      <c r="M65" s="10" t="s">
        <v>17</v>
      </c>
      <c r="N65" s="10" t="s">
        <v>18</v>
      </c>
      <c r="O65" s="10" t="s">
        <v>19</v>
      </c>
      <c r="P65" s="10" t="s">
        <v>20</v>
      </c>
      <c r="Q65" s="11" t="s">
        <v>21</v>
      </c>
      <c r="R65" s="12" t="s">
        <v>14</v>
      </c>
      <c r="S65" s="10" t="s">
        <v>10</v>
      </c>
      <c r="T65" s="10" t="s">
        <v>11</v>
      </c>
      <c r="U65" s="10" t="s">
        <v>12</v>
      </c>
      <c r="V65" s="10" t="s">
        <v>13</v>
      </c>
      <c r="W65" s="13" t="s">
        <v>14</v>
      </c>
    </row>
    <row r="66" spans="1:23">
      <c r="A66" s="4"/>
      <c r="B66" s="5"/>
      <c r="C66" s="4"/>
      <c r="D66" s="4"/>
      <c r="E66" s="4"/>
      <c r="S66" s="4"/>
      <c r="T66" s="2"/>
      <c r="U66" s="2"/>
      <c r="V66" s="2"/>
      <c r="W66" s="4"/>
    </row>
    <row r="67" spans="1:23">
      <c r="A67" s="2" t="s">
        <v>1</v>
      </c>
      <c r="B67" s="6" t="s">
        <v>7</v>
      </c>
      <c r="C67" s="2">
        <v>89</v>
      </c>
      <c r="D67" s="2">
        <v>77</v>
      </c>
      <c r="E67" s="2">
        <v>104</v>
      </c>
      <c r="F67" s="9">
        <v>69</v>
      </c>
      <c r="G67" s="9">
        <v>84</v>
      </c>
      <c r="H67" s="9">
        <v>88</v>
      </c>
      <c r="I67" s="9">
        <v>8</v>
      </c>
      <c r="J67">
        <f>SUM(C67:I67)</f>
        <v>519</v>
      </c>
      <c r="K67">
        <v>3</v>
      </c>
      <c r="L67">
        <v>2</v>
      </c>
      <c r="M67">
        <v>3</v>
      </c>
      <c r="N67">
        <v>2</v>
      </c>
      <c r="O67">
        <v>3</v>
      </c>
      <c r="P67">
        <v>3</v>
      </c>
      <c r="Q67">
        <v>1</v>
      </c>
      <c r="R67">
        <f>SUM(K67:Q67)</f>
        <v>17</v>
      </c>
      <c r="S67" s="2">
        <v>22</v>
      </c>
      <c r="T67" s="9">
        <v>5</v>
      </c>
      <c r="U67" s="9">
        <v>3</v>
      </c>
      <c r="V67" s="9">
        <v>2</v>
      </c>
      <c r="W67" s="2">
        <f>S67+T67+V67</f>
        <v>29</v>
      </c>
    </row>
    <row r="68" spans="1:23">
      <c r="A68" s="2"/>
      <c r="B68" s="6" t="s">
        <v>2</v>
      </c>
      <c r="C68" s="2">
        <v>77</v>
      </c>
      <c r="D68" s="2">
        <v>90</v>
      </c>
      <c r="E68" s="2">
        <v>77</v>
      </c>
      <c r="F68" s="9">
        <v>102</v>
      </c>
      <c r="G68" s="9">
        <v>68</v>
      </c>
      <c r="H68" s="9">
        <v>81</v>
      </c>
      <c r="I68" s="9">
        <v>4</v>
      </c>
      <c r="J68">
        <f t="shared" ref="J68:J74" si="22">SUM(C68:I68)</f>
        <v>499</v>
      </c>
      <c r="K68">
        <v>3</v>
      </c>
      <c r="L68">
        <v>3</v>
      </c>
      <c r="M68">
        <v>2</v>
      </c>
      <c r="N68">
        <v>3</v>
      </c>
      <c r="O68">
        <v>2</v>
      </c>
      <c r="P68">
        <v>3</v>
      </c>
      <c r="Q68">
        <v>2</v>
      </c>
      <c r="R68">
        <f t="shared" ref="R68:R72" si="23">SUM(K68:Q68)</f>
        <v>18</v>
      </c>
      <c r="S68" s="2">
        <v>24</v>
      </c>
      <c r="T68" s="9">
        <v>5</v>
      </c>
      <c r="U68" s="9">
        <v>3</v>
      </c>
      <c r="V68" s="9">
        <v>2</v>
      </c>
      <c r="W68" s="2">
        <f t="shared" ref="W68:W72" si="24">S68+T68+V68</f>
        <v>31</v>
      </c>
    </row>
    <row r="69" spans="1:23">
      <c r="A69" s="2"/>
      <c r="B69" s="6" t="s">
        <v>3</v>
      </c>
      <c r="C69" s="2">
        <v>77</v>
      </c>
      <c r="D69" s="2">
        <v>74</v>
      </c>
      <c r="E69" s="2">
        <v>89</v>
      </c>
      <c r="F69" s="9">
        <v>78</v>
      </c>
      <c r="G69" s="9">
        <v>103</v>
      </c>
      <c r="H69" s="9">
        <v>69</v>
      </c>
      <c r="I69" s="9">
        <v>7</v>
      </c>
      <c r="J69">
        <f t="shared" si="22"/>
        <v>497</v>
      </c>
      <c r="K69">
        <v>3</v>
      </c>
      <c r="L69">
        <v>3</v>
      </c>
      <c r="M69">
        <v>3</v>
      </c>
      <c r="N69">
        <v>2</v>
      </c>
      <c r="O69">
        <v>3</v>
      </c>
      <c r="P69">
        <v>2</v>
      </c>
      <c r="Q69">
        <v>2</v>
      </c>
      <c r="R69">
        <f t="shared" si="23"/>
        <v>18</v>
      </c>
      <c r="S69" s="2">
        <v>24</v>
      </c>
      <c r="T69" s="9">
        <v>6</v>
      </c>
      <c r="U69" s="9">
        <v>3</v>
      </c>
      <c r="V69" s="9">
        <v>2</v>
      </c>
      <c r="W69" s="2">
        <f t="shared" si="24"/>
        <v>32</v>
      </c>
    </row>
    <row r="70" spans="1:23">
      <c r="A70" s="2"/>
      <c r="B70" s="6" t="s">
        <v>4</v>
      </c>
      <c r="C70" s="9">
        <v>92</v>
      </c>
      <c r="D70" s="9">
        <v>77</v>
      </c>
      <c r="E70" s="9">
        <v>75</v>
      </c>
      <c r="F70" s="9">
        <v>84</v>
      </c>
      <c r="G70" s="9">
        <v>80</v>
      </c>
      <c r="H70" s="9">
        <v>103</v>
      </c>
      <c r="I70" s="9">
        <v>9</v>
      </c>
      <c r="J70">
        <f t="shared" si="22"/>
        <v>520</v>
      </c>
      <c r="K70">
        <v>3</v>
      </c>
      <c r="L70">
        <v>3</v>
      </c>
      <c r="M70">
        <v>2</v>
      </c>
      <c r="N70">
        <v>3</v>
      </c>
      <c r="O70">
        <v>2</v>
      </c>
      <c r="P70">
        <v>3</v>
      </c>
      <c r="Q70">
        <v>2</v>
      </c>
      <c r="R70">
        <f t="shared" si="23"/>
        <v>18</v>
      </c>
      <c r="S70" s="9">
        <v>23</v>
      </c>
      <c r="T70" s="9">
        <v>3</v>
      </c>
      <c r="U70" s="9">
        <v>3</v>
      </c>
      <c r="V70" s="9">
        <v>2</v>
      </c>
      <c r="W70" s="2">
        <f t="shared" si="24"/>
        <v>28</v>
      </c>
    </row>
    <row r="71" spans="1:23">
      <c r="A71" s="2"/>
      <c r="B71" s="6" t="s">
        <v>5</v>
      </c>
      <c r="C71" s="9">
        <v>86</v>
      </c>
      <c r="D71" s="9">
        <v>87</v>
      </c>
      <c r="E71" s="9">
        <v>77</v>
      </c>
      <c r="F71" s="9">
        <v>74</v>
      </c>
      <c r="G71" s="9">
        <v>82</v>
      </c>
      <c r="H71" s="9">
        <v>77</v>
      </c>
      <c r="I71" s="9">
        <v>5</v>
      </c>
      <c r="J71">
        <f t="shared" si="22"/>
        <v>488</v>
      </c>
      <c r="K71">
        <v>3</v>
      </c>
      <c r="L71">
        <v>3</v>
      </c>
      <c r="M71">
        <v>2</v>
      </c>
      <c r="N71">
        <v>2</v>
      </c>
      <c r="O71">
        <v>3</v>
      </c>
      <c r="P71">
        <v>2</v>
      </c>
      <c r="Q71">
        <v>2</v>
      </c>
      <c r="R71">
        <f t="shared" si="23"/>
        <v>17</v>
      </c>
      <c r="S71" s="9">
        <v>22</v>
      </c>
      <c r="T71" s="9">
        <v>5</v>
      </c>
      <c r="U71" s="9">
        <v>3</v>
      </c>
      <c r="V71" s="9">
        <v>2</v>
      </c>
      <c r="W71" s="2">
        <f t="shared" si="24"/>
        <v>29</v>
      </c>
    </row>
    <row r="72" spans="1:23">
      <c r="A72" s="2"/>
      <c r="B72" s="6" t="s">
        <v>6</v>
      </c>
      <c r="C72" s="9">
        <v>83</v>
      </c>
      <c r="D72" s="9">
        <v>84</v>
      </c>
      <c r="E72" s="9">
        <v>81</v>
      </c>
      <c r="F72" s="9">
        <v>78</v>
      </c>
      <c r="G72" s="9">
        <v>68</v>
      </c>
      <c r="H72" s="9">
        <v>83</v>
      </c>
      <c r="I72" s="9">
        <v>7</v>
      </c>
      <c r="J72">
        <f t="shared" si="22"/>
        <v>484</v>
      </c>
      <c r="K72">
        <v>3</v>
      </c>
      <c r="L72">
        <v>3</v>
      </c>
      <c r="M72">
        <v>3</v>
      </c>
      <c r="N72">
        <v>2</v>
      </c>
      <c r="O72">
        <v>2</v>
      </c>
      <c r="P72">
        <v>3</v>
      </c>
      <c r="Q72">
        <v>2</v>
      </c>
      <c r="R72">
        <f t="shared" si="23"/>
        <v>18</v>
      </c>
      <c r="S72" s="9">
        <v>24</v>
      </c>
      <c r="T72" s="9">
        <v>5</v>
      </c>
      <c r="U72" s="9">
        <v>2</v>
      </c>
      <c r="V72" s="9">
        <v>1</v>
      </c>
      <c r="W72" s="2">
        <f t="shared" si="24"/>
        <v>30</v>
      </c>
    </row>
    <row r="73" spans="1:23">
      <c r="A73" s="2"/>
      <c r="B73" s="6" t="s">
        <v>35</v>
      </c>
      <c r="C73" s="9">
        <v>76</v>
      </c>
      <c r="D73" s="9">
        <v>86</v>
      </c>
      <c r="E73" s="9">
        <v>82</v>
      </c>
      <c r="F73" s="9">
        <v>82</v>
      </c>
      <c r="G73" s="9">
        <v>74</v>
      </c>
      <c r="H73" s="9">
        <v>67</v>
      </c>
      <c r="I73" s="9">
        <v>4</v>
      </c>
      <c r="J73">
        <f t="shared" si="22"/>
        <v>471</v>
      </c>
      <c r="K73">
        <v>3</v>
      </c>
      <c r="L73">
        <v>3</v>
      </c>
      <c r="M73">
        <v>3</v>
      </c>
      <c r="N73">
        <v>3</v>
      </c>
      <c r="O73">
        <v>2</v>
      </c>
      <c r="P73">
        <v>2</v>
      </c>
      <c r="Q73">
        <v>2</v>
      </c>
      <c r="R73">
        <f t="shared" ref="R73:R74" si="25">SUM(K73:Q73)</f>
        <v>18</v>
      </c>
      <c r="S73" s="9">
        <v>26</v>
      </c>
      <c r="T73" s="9">
        <v>4</v>
      </c>
      <c r="U73" s="9">
        <v>2</v>
      </c>
      <c r="V73" s="9">
        <v>1</v>
      </c>
      <c r="W73" s="2">
        <f t="shared" ref="W73:W74" si="26">S73+T73+V73</f>
        <v>31</v>
      </c>
    </row>
    <row r="74" spans="1:23">
      <c r="A74" s="2"/>
      <c r="B74" s="6" t="s">
        <v>37</v>
      </c>
      <c r="C74" s="9">
        <v>79</v>
      </c>
      <c r="D74" s="9">
        <v>77</v>
      </c>
      <c r="E74" s="9">
        <v>83</v>
      </c>
      <c r="F74" s="9">
        <v>81</v>
      </c>
      <c r="G74" s="9">
        <v>81</v>
      </c>
      <c r="H74" s="9">
        <v>75</v>
      </c>
      <c r="I74" s="9">
        <v>3</v>
      </c>
      <c r="J74">
        <f t="shared" si="22"/>
        <v>479</v>
      </c>
      <c r="K74">
        <v>3</v>
      </c>
      <c r="L74">
        <v>3</v>
      </c>
      <c r="M74">
        <v>3</v>
      </c>
      <c r="N74">
        <v>3</v>
      </c>
      <c r="O74">
        <v>3</v>
      </c>
      <c r="P74">
        <v>2</v>
      </c>
      <c r="Q74">
        <v>2</v>
      </c>
      <c r="R74">
        <f t="shared" si="25"/>
        <v>19</v>
      </c>
      <c r="S74" s="9">
        <v>26</v>
      </c>
      <c r="T74" s="9">
        <v>5</v>
      </c>
      <c r="U74" s="9">
        <v>2</v>
      </c>
      <c r="V74" s="9">
        <v>1</v>
      </c>
      <c r="W74" s="9">
        <f t="shared" si="26"/>
        <v>32</v>
      </c>
    </row>
    <row r="75" spans="1:23" ht="14.25" thickBot="1">
      <c r="A75" s="3"/>
      <c r="B75" s="7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>
      <c r="A76" t="s">
        <v>34</v>
      </c>
    </row>
    <row r="78" spans="1:23" ht="14.25" thickBot="1">
      <c r="A78" t="s">
        <v>28</v>
      </c>
      <c r="R78" s="8"/>
      <c r="W78" s="8" t="s">
        <v>23</v>
      </c>
    </row>
    <row r="79" spans="1:23">
      <c r="A79" s="16" t="s">
        <v>0</v>
      </c>
      <c r="B79" s="17"/>
      <c r="C79" s="21" t="s">
        <v>9</v>
      </c>
      <c r="D79" s="22"/>
      <c r="E79" s="22"/>
      <c r="F79" s="22"/>
      <c r="G79" s="22"/>
      <c r="H79" s="22"/>
      <c r="I79" s="22"/>
      <c r="J79" s="23"/>
      <c r="K79" s="21" t="s">
        <v>22</v>
      </c>
      <c r="L79" s="22"/>
      <c r="M79" s="22"/>
      <c r="N79" s="22"/>
      <c r="O79" s="22"/>
      <c r="P79" s="22"/>
      <c r="Q79" s="22"/>
      <c r="R79" s="23"/>
      <c r="S79" s="20" t="s">
        <v>8</v>
      </c>
      <c r="T79" s="20"/>
      <c r="U79" s="20"/>
      <c r="V79" s="20"/>
      <c r="W79" s="21"/>
    </row>
    <row r="80" spans="1:23" s="14" customFormat="1" ht="40.5">
      <c r="A80" s="18"/>
      <c r="B80" s="19"/>
      <c r="C80" s="10" t="s">
        <v>15</v>
      </c>
      <c r="D80" s="10" t="s">
        <v>16</v>
      </c>
      <c r="E80" s="10" t="s">
        <v>17</v>
      </c>
      <c r="F80" s="10" t="s">
        <v>18</v>
      </c>
      <c r="G80" s="10" t="s">
        <v>19</v>
      </c>
      <c r="H80" s="10" t="s">
        <v>20</v>
      </c>
      <c r="I80" s="11" t="s">
        <v>21</v>
      </c>
      <c r="J80" s="11" t="s">
        <v>14</v>
      </c>
      <c r="K80" s="10" t="s">
        <v>15</v>
      </c>
      <c r="L80" s="10" t="s">
        <v>16</v>
      </c>
      <c r="M80" s="10" t="s">
        <v>17</v>
      </c>
      <c r="N80" s="10" t="s">
        <v>18</v>
      </c>
      <c r="O80" s="10" t="s">
        <v>19</v>
      </c>
      <c r="P80" s="10" t="s">
        <v>20</v>
      </c>
      <c r="Q80" s="11" t="s">
        <v>21</v>
      </c>
      <c r="R80" s="12" t="s">
        <v>14</v>
      </c>
      <c r="S80" s="10" t="s">
        <v>10</v>
      </c>
      <c r="T80" s="10" t="s">
        <v>11</v>
      </c>
      <c r="U80" s="10" t="s">
        <v>12</v>
      </c>
      <c r="V80" s="10" t="s">
        <v>13</v>
      </c>
      <c r="W80" s="13" t="s">
        <v>14</v>
      </c>
    </row>
    <row r="81" spans="1:23">
      <c r="A81" s="4"/>
      <c r="B81" s="5"/>
      <c r="C81" s="4"/>
      <c r="D81" s="4"/>
      <c r="E81" s="4"/>
      <c r="S81" s="4"/>
      <c r="T81" s="2"/>
      <c r="U81" s="2"/>
      <c r="V81" s="2"/>
      <c r="W81" s="4"/>
    </row>
    <row r="82" spans="1:23">
      <c r="A82" s="2" t="s">
        <v>1</v>
      </c>
      <c r="B82" s="6" t="s">
        <v>7</v>
      </c>
      <c r="C82" s="2">
        <v>59</v>
      </c>
      <c r="D82" s="2">
        <v>37</v>
      </c>
      <c r="E82" s="2">
        <v>55</v>
      </c>
      <c r="F82" s="9">
        <v>43</v>
      </c>
      <c r="G82" s="9">
        <v>50</v>
      </c>
      <c r="H82" s="9">
        <v>42</v>
      </c>
      <c r="I82" s="9">
        <v>3</v>
      </c>
      <c r="J82">
        <f>SUM(C82:I82)</f>
        <v>289</v>
      </c>
      <c r="K82">
        <v>2</v>
      </c>
      <c r="L82">
        <v>1</v>
      </c>
      <c r="M82">
        <v>2</v>
      </c>
      <c r="N82">
        <v>2</v>
      </c>
      <c r="O82">
        <v>2</v>
      </c>
      <c r="P82">
        <v>2</v>
      </c>
      <c r="Q82">
        <v>1</v>
      </c>
      <c r="R82">
        <f>SUM(K82:Q82)</f>
        <v>12</v>
      </c>
      <c r="S82" s="2">
        <v>17</v>
      </c>
      <c r="T82" s="9">
        <v>4</v>
      </c>
      <c r="U82" s="9">
        <v>2</v>
      </c>
      <c r="V82" s="9">
        <v>2</v>
      </c>
      <c r="W82" s="2">
        <f>S82+T82+V82</f>
        <v>23</v>
      </c>
    </row>
    <row r="83" spans="1:23">
      <c r="A83" s="2"/>
      <c r="B83" s="6" t="s">
        <v>2</v>
      </c>
      <c r="C83" s="2">
        <v>47</v>
      </c>
      <c r="D83" s="2">
        <v>59</v>
      </c>
      <c r="E83" s="2">
        <v>37</v>
      </c>
      <c r="F83" s="9">
        <v>57</v>
      </c>
      <c r="G83" s="9">
        <v>45</v>
      </c>
      <c r="H83" s="9">
        <v>49</v>
      </c>
      <c r="I83" s="9">
        <v>2</v>
      </c>
      <c r="J83">
        <f t="shared" ref="J83:J87" si="27">SUM(C83:I83)</f>
        <v>296</v>
      </c>
      <c r="K83">
        <v>2</v>
      </c>
      <c r="L83">
        <v>2</v>
      </c>
      <c r="M83">
        <v>1</v>
      </c>
      <c r="N83">
        <v>2</v>
      </c>
      <c r="O83">
        <v>2</v>
      </c>
      <c r="P83">
        <v>2</v>
      </c>
      <c r="Q83">
        <v>1</v>
      </c>
      <c r="R83">
        <f t="shared" ref="R83:R87" si="28">SUM(K83:Q83)</f>
        <v>12</v>
      </c>
      <c r="S83" s="2">
        <v>17</v>
      </c>
      <c r="T83" s="9">
        <v>4</v>
      </c>
      <c r="U83" s="9">
        <v>2</v>
      </c>
      <c r="V83" s="9">
        <v>1</v>
      </c>
      <c r="W83" s="2">
        <f t="shared" ref="W83:W87" si="29">S83+T83+V83</f>
        <v>22</v>
      </c>
    </row>
    <row r="84" spans="1:23">
      <c r="A84" s="2"/>
      <c r="B84" s="6" t="s">
        <v>3</v>
      </c>
      <c r="C84" s="2">
        <v>48</v>
      </c>
      <c r="D84" s="2">
        <v>46</v>
      </c>
      <c r="E84" s="2">
        <v>57</v>
      </c>
      <c r="F84" s="9">
        <v>37</v>
      </c>
      <c r="G84" s="9">
        <v>56</v>
      </c>
      <c r="H84" s="9">
        <v>45</v>
      </c>
      <c r="I84" s="9">
        <v>2</v>
      </c>
      <c r="J84">
        <f t="shared" si="27"/>
        <v>291</v>
      </c>
      <c r="K84">
        <v>2</v>
      </c>
      <c r="L84">
        <v>2</v>
      </c>
      <c r="M84">
        <v>2</v>
      </c>
      <c r="N84">
        <v>1</v>
      </c>
      <c r="O84">
        <v>2</v>
      </c>
      <c r="P84">
        <v>2</v>
      </c>
      <c r="Q84">
        <v>1</v>
      </c>
      <c r="R84">
        <f t="shared" si="28"/>
        <v>12</v>
      </c>
      <c r="S84" s="2">
        <v>18</v>
      </c>
      <c r="T84" s="9">
        <v>3</v>
      </c>
      <c r="U84" s="9">
        <v>2</v>
      </c>
      <c r="V84" s="9">
        <v>1</v>
      </c>
      <c r="W84" s="2">
        <f t="shared" si="29"/>
        <v>22</v>
      </c>
    </row>
    <row r="85" spans="1:23">
      <c r="A85" s="2"/>
      <c r="B85" s="6" t="s">
        <v>4</v>
      </c>
      <c r="C85" s="9">
        <v>48</v>
      </c>
      <c r="D85" s="9">
        <v>48</v>
      </c>
      <c r="E85" s="9">
        <v>43</v>
      </c>
      <c r="F85" s="9">
        <v>61</v>
      </c>
      <c r="G85" s="9">
        <v>36</v>
      </c>
      <c r="H85" s="9">
        <v>56</v>
      </c>
      <c r="I85" s="9">
        <v>3</v>
      </c>
      <c r="J85">
        <f t="shared" si="27"/>
        <v>295</v>
      </c>
      <c r="K85">
        <v>2</v>
      </c>
      <c r="L85">
        <v>2</v>
      </c>
      <c r="M85">
        <v>2</v>
      </c>
      <c r="N85">
        <v>2</v>
      </c>
      <c r="O85">
        <v>1</v>
      </c>
      <c r="P85">
        <v>2</v>
      </c>
      <c r="Q85">
        <v>1</v>
      </c>
      <c r="R85">
        <f t="shared" si="28"/>
        <v>12</v>
      </c>
      <c r="S85" s="9">
        <v>18</v>
      </c>
      <c r="T85" s="9">
        <v>2</v>
      </c>
      <c r="U85" s="9">
        <v>2</v>
      </c>
      <c r="V85" s="9">
        <v>1</v>
      </c>
      <c r="W85" s="2">
        <f t="shared" si="29"/>
        <v>21</v>
      </c>
    </row>
    <row r="86" spans="1:23">
      <c r="A86" s="2"/>
      <c r="B86" s="6" t="s">
        <v>5</v>
      </c>
      <c r="C86" s="9">
        <v>65</v>
      </c>
      <c r="D86" s="9">
        <v>50</v>
      </c>
      <c r="E86" s="9">
        <v>48</v>
      </c>
      <c r="F86" s="9">
        <v>44</v>
      </c>
      <c r="G86" s="9">
        <v>61</v>
      </c>
      <c r="H86" s="9">
        <v>37</v>
      </c>
      <c r="I86" s="9">
        <v>3</v>
      </c>
      <c r="J86">
        <f t="shared" si="27"/>
        <v>308</v>
      </c>
      <c r="K86">
        <v>2</v>
      </c>
      <c r="L86">
        <v>2</v>
      </c>
      <c r="M86">
        <v>2</v>
      </c>
      <c r="N86">
        <v>2</v>
      </c>
      <c r="O86">
        <v>2</v>
      </c>
      <c r="P86">
        <v>1</v>
      </c>
      <c r="Q86">
        <v>1</v>
      </c>
      <c r="R86">
        <f t="shared" si="28"/>
        <v>12</v>
      </c>
      <c r="S86" s="9">
        <v>18</v>
      </c>
      <c r="T86" s="9">
        <v>2</v>
      </c>
      <c r="U86" s="9">
        <v>1</v>
      </c>
      <c r="V86" s="9">
        <v>1</v>
      </c>
      <c r="W86" s="2">
        <f t="shared" si="29"/>
        <v>21</v>
      </c>
    </row>
    <row r="87" spans="1:23">
      <c r="A87" s="2"/>
      <c r="B87" s="6" t="s">
        <v>6</v>
      </c>
      <c r="C87" s="9">
        <v>53</v>
      </c>
      <c r="D87" s="9">
        <v>61</v>
      </c>
      <c r="E87" s="9">
        <v>50</v>
      </c>
      <c r="F87" s="9">
        <v>48</v>
      </c>
      <c r="G87" s="9">
        <v>45</v>
      </c>
      <c r="H87" s="9">
        <v>60</v>
      </c>
      <c r="I87" s="9">
        <v>3</v>
      </c>
      <c r="J87">
        <f t="shared" si="27"/>
        <v>320</v>
      </c>
      <c r="K87">
        <v>2</v>
      </c>
      <c r="L87">
        <v>2</v>
      </c>
      <c r="M87">
        <v>2</v>
      </c>
      <c r="N87">
        <v>2</v>
      </c>
      <c r="O87">
        <v>2</v>
      </c>
      <c r="P87">
        <v>2</v>
      </c>
      <c r="Q87">
        <v>1</v>
      </c>
      <c r="R87">
        <f t="shared" si="28"/>
        <v>13</v>
      </c>
      <c r="S87" s="9">
        <v>19</v>
      </c>
      <c r="T87" s="9">
        <v>3</v>
      </c>
      <c r="U87" s="9">
        <v>1</v>
      </c>
      <c r="V87" s="9">
        <v>2</v>
      </c>
      <c r="W87" s="2">
        <f t="shared" si="29"/>
        <v>24</v>
      </c>
    </row>
    <row r="88" spans="1:23">
      <c r="A88" s="2"/>
      <c r="B88" s="6" t="s">
        <v>35</v>
      </c>
      <c r="C88" s="9">
        <v>46</v>
      </c>
      <c r="D88" s="9">
        <v>53</v>
      </c>
      <c r="E88" s="9">
        <v>60</v>
      </c>
      <c r="F88" s="9">
        <v>51</v>
      </c>
      <c r="G88" s="9">
        <v>45</v>
      </c>
      <c r="H88" s="9">
        <v>47</v>
      </c>
      <c r="I88" s="9">
        <v>3</v>
      </c>
      <c r="J88">
        <f t="shared" ref="J88:J89" si="30">SUM(C88:I88)</f>
        <v>305</v>
      </c>
      <c r="K88">
        <v>2</v>
      </c>
      <c r="L88">
        <v>2</v>
      </c>
      <c r="M88">
        <v>2</v>
      </c>
      <c r="N88">
        <v>2</v>
      </c>
      <c r="O88">
        <v>2</v>
      </c>
      <c r="P88">
        <v>2</v>
      </c>
      <c r="Q88">
        <v>2</v>
      </c>
      <c r="R88">
        <f t="shared" ref="R88:R89" si="31">SUM(K88:Q88)</f>
        <v>14</v>
      </c>
      <c r="S88" s="9">
        <v>19</v>
      </c>
      <c r="T88" s="9">
        <v>4</v>
      </c>
      <c r="U88" s="9">
        <v>2</v>
      </c>
      <c r="V88" s="9">
        <v>2</v>
      </c>
      <c r="W88" s="2">
        <f t="shared" ref="W88:W89" si="32">S88+T88+V88</f>
        <v>25</v>
      </c>
    </row>
    <row r="89" spans="1:23">
      <c r="A89" s="2"/>
      <c r="B89" s="6" t="s">
        <v>37</v>
      </c>
      <c r="C89" s="9">
        <v>50</v>
      </c>
      <c r="D89" s="9">
        <v>46</v>
      </c>
      <c r="E89" s="9">
        <v>51</v>
      </c>
      <c r="F89" s="9">
        <v>60</v>
      </c>
      <c r="G89" s="9">
        <v>50</v>
      </c>
      <c r="H89" s="9">
        <v>45</v>
      </c>
      <c r="I89" s="9">
        <v>3</v>
      </c>
      <c r="J89">
        <f t="shared" si="30"/>
        <v>305</v>
      </c>
      <c r="K89">
        <v>2</v>
      </c>
      <c r="L89">
        <v>2</v>
      </c>
      <c r="M89">
        <v>2</v>
      </c>
      <c r="N89">
        <v>2</v>
      </c>
      <c r="O89">
        <v>2</v>
      </c>
      <c r="P89">
        <v>2</v>
      </c>
      <c r="Q89">
        <v>2</v>
      </c>
      <c r="R89">
        <f t="shared" si="31"/>
        <v>14</v>
      </c>
      <c r="S89" s="9">
        <v>21</v>
      </c>
      <c r="T89" s="9">
        <v>4</v>
      </c>
      <c r="U89" s="9">
        <v>2</v>
      </c>
      <c r="V89" s="9">
        <v>1</v>
      </c>
      <c r="W89" s="9">
        <f t="shared" si="32"/>
        <v>26</v>
      </c>
    </row>
    <row r="90" spans="1:23" ht="14.25" thickBot="1">
      <c r="A90" s="3"/>
      <c r="B90" s="7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>
      <c r="A91" t="s">
        <v>34</v>
      </c>
    </row>
    <row r="93" spans="1:23" ht="14.25" thickBot="1">
      <c r="A93" t="s">
        <v>29</v>
      </c>
      <c r="R93" s="8"/>
      <c r="W93" s="8" t="s">
        <v>23</v>
      </c>
    </row>
    <row r="94" spans="1:23">
      <c r="A94" s="16" t="s">
        <v>0</v>
      </c>
      <c r="B94" s="17"/>
      <c r="C94" s="21" t="s">
        <v>9</v>
      </c>
      <c r="D94" s="22"/>
      <c r="E94" s="22"/>
      <c r="F94" s="22"/>
      <c r="G94" s="22"/>
      <c r="H94" s="22"/>
      <c r="I94" s="22"/>
      <c r="J94" s="23"/>
      <c r="K94" s="21" t="s">
        <v>22</v>
      </c>
      <c r="L94" s="22"/>
      <c r="M94" s="22"/>
      <c r="N94" s="22"/>
      <c r="O94" s="22"/>
      <c r="P94" s="22"/>
      <c r="Q94" s="22"/>
      <c r="R94" s="23"/>
      <c r="S94" s="20" t="s">
        <v>8</v>
      </c>
      <c r="T94" s="20"/>
      <c r="U94" s="20"/>
      <c r="V94" s="20"/>
      <c r="W94" s="21"/>
    </row>
    <row r="95" spans="1:23" s="14" customFormat="1" ht="40.5">
      <c r="A95" s="18"/>
      <c r="B95" s="19"/>
      <c r="C95" s="10" t="s">
        <v>15</v>
      </c>
      <c r="D95" s="10" t="s">
        <v>16</v>
      </c>
      <c r="E95" s="10" t="s">
        <v>17</v>
      </c>
      <c r="F95" s="10" t="s">
        <v>18</v>
      </c>
      <c r="G95" s="10" t="s">
        <v>19</v>
      </c>
      <c r="H95" s="10" t="s">
        <v>20</v>
      </c>
      <c r="I95" s="11" t="s">
        <v>21</v>
      </c>
      <c r="J95" s="11" t="s">
        <v>14</v>
      </c>
      <c r="K95" s="10" t="s">
        <v>15</v>
      </c>
      <c r="L95" s="10" t="s">
        <v>16</v>
      </c>
      <c r="M95" s="10" t="s">
        <v>17</v>
      </c>
      <c r="N95" s="10" t="s">
        <v>18</v>
      </c>
      <c r="O95" s="10" t="s">
        <v>19</v>
      </c>
      <c r="P95" s="10" t="s">
        <v>20</v>
      </c>
      <c r="Q95" s="11" t="s">
        <v>21</v>
      </c>
      <c r="R95" s="12" t="s">
        <v>14</v>
      </c>
      <c r="S95" s="10" t="s">
        <v>10</v>
      </c>
      <c r="T95" s="10" t="s">
        <v>11</v>
      </c>
      <c r="U95" s="10" t="s">
        <v>12</v>
      </c>
      <c r="V95" s="10" t="s">
        <v>13</v>
      </c>
      <c r="W95" s="13" t="s">
        <v>14</v>
      </c>
    </row>
    <row r="96" spans="1:23">
      <c r="A96" s="4"/>
      <c r="B96" s="5"/>
      <c r="C96" s="4"/>
      <c r="D96" s="4"/>
      <c r="E96" s="4"/>
      <c r="S96" s="4"/>
      <c r="T96" s="2"/>
      <c r="U96" s="2"/>
      <c r="V96" s="2"/>
      <c r="W96" s="4"/>
    </row>
    <row r="97" spans="1:23">
      <c r="A97" s="2" t="s">
        <v>1</v>
      </c>
      <c r="B97" s="6" t="s">
        <v>7</v>
      </c>
      <c r="C97" s="2">
        <v>76</v>
      </c>
      <c r="D97" s="2">
        <v>93</v>
      </c>
      <c r="E97" s="2">
        <v>75</v>
      </c>
      <c r="F97" s="9">
        <v>62</v>
      </c>
      <c r="G97" s="9">
        <v>77</v>
      </c>
      <c r="H97" s="9">
        <v>70</v>
      </c>
      <c r="I97" s="9">
        <v>3</v>
      </c>
      <c r="J97">
        <f>SUM(C97:I97)</f>
        <v>456</v>
      </c>
      <c r="K97">
        <v>3</v>
      </c>
      <c r="L97">
        <v>3</v>
      </c>
      <c r="M97">
        <v>2</v>
      </c>
      <c r="N97">
        <v>2</v>
      </c>
      <c r="O97">
        <v>2</v>
      </c>
      <c r="P97">
        <v>2</v>
      </c>
      <c r="Q97">
        <v>1</v>
      </c>
      <c r="R97">
        <f>SUM(K97:Q97)</f>
        <v>15</v>
      </c>
      <c r="S97" s="2">
        <v>21</v>
      </c>
      <c r="T97" s="9">
        <v>6</v>
      </c>
      <c r="U97" s="9">
        <v>3</v>
      </c>
      <c r="V97" s="9">
        <v>2</v>
      </c>
      <c r="W97" s="2">
        <f>S97+T97+V97</f>
        <v>29</v>
      </c>
    </row>
    <row r="98" spans="1:23">
      <c r="A98" s="2"/>
      <c r="B98" s="6" t="s">
        <v>2</v>
      </c>
      <c r="C98" s="2">
        <v>83</v>
      </c>
      <c r="D98" s="2">
        <v>80</v>
      </c>
      <c r="E98" s="2">
        <v>89</v>
      </c>
      <c r="F98" s="9">
        <v>76</v>
      </c>
      <c r="G98" s="9">
        <v>65</v>
      </c>
      <c r="H98" s="9">
        <v>78</v>
      </c>
      <c r="I98" s="9">
        <v>3</v>
      </c>
      <c r="J98">
        <f t="shared" ref="J98:J102" si="33">SUM(C98:I98)</f>
        <v>474</v>
      </c>
      <c r="K98">
        <v>3</v>
      </c>
      <c r="L98">
        <v>2</v>
      </c>
      <c r="M98">
        <v>3</v>
      </c>
      <c r="N98">
        <v>2</v>
      </c>
      <c r="O98">
        <v>2</v>
      </c>
      <c r="P98">
        <v>2</v>
      </c>
      <c r="Q98">
        <v>1</v>
      </c>
      <c r="R98">
        <f t="shared" ref="R98:R102" si="34">SUM(K98:Q98)</f>
        <v>15</v>
      </c>
      <c r="S98" s="2">
        <v>22</v>
      </c>
      <c r="T98" s="9">
        <v>6</v>
      </c>
      <c r="U98" s="9">
        <v>3</v>
      </c>
      <c r="V98" s="9">
        <v>1</v>
      </c>
      <c r="W98" s="2">
        <f t="shared" ref="W98:W102" si="35">S98+T98+V98</f>
        <v>29</v>
      </c>
    </row>
    <row r="99" spans="1:23">
      <c r="A99" s="2"/>
      <c r="B99" s="6" t="s">
        <v>3</v>
      </c>
      <c r="C99" s="2">
        <v>80</v>
      </c>
      <c r="D99" s="2">
        <v>84</v>
      </c>
      <c r="E99" s="2">
        <v>81</v>
      </c>
      <c r="F99" s="9">
        <v>89</v>
      </c>
      <c r="G99" s="9">
        <v>76</v>
      </c>
      <c r="H99" s="9">
        <v>65</v>
      </c>
      <c r="I99" s="9">
        <v>6</v>
      </c>
      <c r="J99">
        <f t="shared" si="33"/>
        <v>481</v>
      </c>
      <c r="K99">
        <v>3</v>
      </c>
      <c r="L99">
        <v>3</v>
      </c>
      <c r="M99">
        <v>3</v>
      </c>
      <c r="N99">
        <v>3</v>
      </c>
      <c r="O99">
        <v>2</v>
      </c>
      <c r="P99">
        <v>2</v>
      </c>
      <c r="Q99">
        <v>2</v>
      </c>
      <c r="R99">
        <f t="shared" si="34"/>
        <v>18</v>
      </c>
      <c r="S99" s="2">
        <v>26</v>
      </c>
      <c r="T99" s="9">
        <v>4</v>
      </c>
      <c r="U99" s="9">
        <v>3</v>
      </c>
      <c r="V99" s="9">
        <v>1</v>
      </c>
      <c r="W99" s="2">
        <f t="shared" si="35"/>
        <v>31</v>
      </c>
    </row>
    <row r="100" spans="1:23">
      <c r="A100" s="2"/>
      <c r="B100" s="6" t="s">
        <v>4</v>
      </c>
      <c r="C100" s="9">
        <v>83</v>
      </c>
      <c r="D100" s="9">
        <v>82</v>
      </c>
      <c r="E100" s="9">
        <v>85</v>
      </c>
      <c r="F100" s="9">
        <v>82</v>
      </c>
      <c r="G100" s="9">
        <v>89</v>
      </c>
      <c r="H100" s="9">
        <v>74</v>
      </c>
      <c r="I100" s="9">
        <v>5</v>
      </c>
      <c r="J100">
        <f t="shared" si="33"/>
        <v>500</v>
      </c>
      <c r="K100">
        <v>3</v>
      </c>
      <c r="L100">
        <v>3</v>
      </c>
      <c r="M100">
        <v>3</v>
      </c>
      <c r="N100">
        <v>3</v>
      </c>
      <c r="O100">
        <v>3</v>
      </c>
      <c r="P100">
        <v>2</v>
      </c>
      <c r="Q100">
        <v>2</v>
      </c>
      <c r="R100">
        <f t="shared" si="34"/>
        <v>19</v>
      </c>
      <c r="S100" s="9">
        <v>25</v>
      </c>
      <c r="T100" s="9">
        <v>4</v>
      </c>
      <c r="U100" s="9">
        <v>3</v>
      </c>
      <c r="V100" s="9">
        <v>1</v>
      </c>
      <c r="W100" s="2">
        <f t="shared" si="35"/>
        <v>30</v>
      </c>
    </row>
    <row r="101" spans="1:23">
      <c r="A101" s="2"/>
      <c r="B101" s="6" t="s">
        <v>5</v>
      </c>
      <c r="C101" s="9">
        <v>89</v>
      </c>
      <c r="D101" s="9">
        <v>84</v>
      </c>
      <c r="E101" s="9">
        <v>85</v>
      </c>
      <c r="F101" s="9">
        <v>85</v>
      </c>
      <c r="G101" s="9">
        <v>82</v>
      </c>
      <c r="H101" s="9">
        <v>91</v>
      </c>
      <c r="I101" s="9">
        <v>7</v>
      </c>
      <c r="J101">
        <f t="shared" si="33"/>
        <v>523</v>
      </c>
      <c r="K101">
        <v>3</v>
      </c>
      <c r="L101">
        <v>3</v>
      </c>
      <c r="M101">
        <v>3</v>
      </c>
      <c r="N101">
        <v>3</v>
      </c>
      <c r="O101">
        <v>3</v>
      </c>
      <c r="P101">
        <v>3</v>
      </c>
      <c r="Q101">
        <v>2</v>
      </c>
      <c r="R101">
        <f t="shared" si="34"/>
        <v>20</v>
      </c>
      <c r="S101" s="9">
        <v>27</v>
      </c>
      <c r="T101" s="9">
        <v>6</v>
      </c>
      <c r="U101" s="9">
        <v>2</v>
      </c>
      <c r="V101" s="9">
        <v>1</v>
      </c>
      <c r="W101" s="2">
        <f t="shared" si="35"/>
        <v>34</v>
      </c>
    </row>
    <row r="102" spans="1:23">
      <c r="A102" s="2"/>
      <c r="B102" s="6" t="s">
        <v>6</v>
      </c>
      <c r="C102" s="9">
        <v>75</v>
      </c>
      <c r="D102" s="9">
        <v>87</v>
      </c>
      <c r="E102" s="9">
        <v>85</v>
      </c>
      <c r="F102" s="9">
        <v>85</v>
      </c>
      <c r="G102" s="9">
        <v>85</v>
      </c>
      <c r="H102" s="9">
        <v>82</v>
      </c>
      <c r="I102" s="9">
        <v>12</v>
      </c>
      <c r="J102">
        <f t="shared" si="33"/>
        <v>511</v>
      </c>
      <c r="K102">
        <v>3</v>
      </c>
      <c r="L102">
        <v>3</v>
      </c>
      <c r="M102">
        <v>3</v>
      </c>
      <c r="N102">
        <v>3</v>
      </c>
      <c r="O102">
        <v>3</v>
      </c>
      <c r="P102">
        <v>3</v>
      </c>
      <c r="Q102">
        <v>2</v>
      </c>
      <c r="R102">
        <f t="shared" si="34"/>
        <v>20</v>
      </c>
      <c r="S102" s="9">
        <v>29</v>
      </c>
      <c r="T102" s="9">
        <v>4</v>
      </c>
      <c r="U102" s="9">
        <v>2</v>
      </c>
      <c r="V102" s="9">
        <v>1</v>
      </c>
      <c r="W102" s="2">
        <f t="shared" si="35"/>
        <v>34</v>
      </c>
    </row>
    <row r="103" spans="1:23">
      <c r="A103" s="2"/>
      <c r="B103" s="6" t="s">
        <v>35</v>
      </c>
      <c r="C103" s="9">
        <v>73</v>
      </c>
      <c r="D103" s="9">
        <v>72</v>
      </c>
      <c r="E103" s="9">
        <v>88</v>
      </c>
      <c r="F103" s="9">
        <v>83</v>
      </c>
      <c r="G103" s="9">
        <v>85</v>
      </c>
      <c r="H103" s="9">
        <v>86</v>
      </c>
      <c r="I103" s="9">
        <v>10</v>
      </c>
      <c r="J103">
        <f t="shared" ref="J103:J104" si="36">SUM(C103:I103)</f>
        <v>497</v>
      </c>
      <c r="K103">
        <v>3</v>
      </c>
      <c r="L103">
        <v>3</v>
      </c>
      <c r="M103">
        <v>3</v>
      </c>
      <c r="N103">
        <v>3</v>
      </c>
      <c r="O103">
        <v>3</v>
      </c>
      <c r="P103">
        <v>3</v>
      </c>
      <c r="Q103">
        <v>2</v>
      </c>
      <c r="R103">
        <f t="shared" ref="R103:R104" si="37">SUM(K103:Q103)</f>
        <v>20</v>
      </c>
      <c r="S103" s="9">
        <v>28</v>
      </c>
      <c r="T103" s="9">
        <v>4</v>
      </c>
      <c r="U103" s="9">
        <v>2</v>
      </c>
      <c r="V103" s="9">
        <v>1</v>
      </c>
      <c r="W103" s="2">
        <f t="shared" ref="W103:W104" si="38">S103+T103+V103</f>
        <v>33</v>
      </c>
    </row>
    <row r="104" spans="1:23">
      <c r="A104" s="2"/>
      <c r="B104" s="6" t="s">
        <v>37</v>
      </c>
      <c r="C104" s="9">
        <v>65</v>
      </c>
      <c r="D104" s="9">
        <v>73</v>
      </c>
      <c r="E104" s="9">
        <v>72</v>
      </c>
      <c r="F104" s="9">
        <v>86</v>
      </c>
      <c r="G104" s="9">
        <v>82</v>
      </c>
      <c r="H104" s="9">
        <v>84</v>
      </c>
      <c r="I104" s="9">
        <v>6</v>
      </c>
      <c r="J104">
        <f t="shared" si="36"/>
        <v>468</v>
      </c>
      <c r="K104">
        <v>2</v>
      </c>
      <c r="L104">
        <v>3</v>
      </c>
      <c r="M104">
        <v>2</v>
      </c>
      <c r="N104">
        <v>3</v>
      </c>
      <c r="O104">
        <v>3</v>
      </c>
      <c r="P104">
        <v>3</v>
      </c>
      <c r="Q104">
        <v>2</v>
      </c>
      <c r="R104">
        <f t="shared" si="37"/>
        <v>18</v>
      </c>
      <c r="S104" s="9">
        <v>27</v>
      </c>
      <c r="T104" s="9">
        <v>4</v>
      </c>
      <c r="U104" s="9">
        <v>2</v>
      </c>
      <c r="V104" s="9">
        <v>1</v>
      </c>
      <c r="W104" s="9">
        <f t="shared" si="38"/>
        <v>32</v>
      </c>
    </row>
    <row r="105" spans="1:23" ht="14.25" thickBot="1">
      <c r="A105" s="3"/>
      <c r="B105" s="7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>
      <c r="A106" t="s">
        <v>34</v>
      </c>
    </row>
    <row r="108" spans="1:23" ht="14.25" thickBot="1">
      <c r="A108" t="s">
        <v>30</v>
      </c>
      <c r="R108" s="8"/>
      <c r="W108" s="8" t="s">
        <v>23</v>
      </c>
    </row>
    <row r="109" spans="1:23">
      <c r="A109" s="16" t="s">
        <v>0</v>
      </c>
      <c r="B109" s="17"/>
      <c r="C109" s="21" t="s">
        <v>9</v>
      </c>
      <c r="D109" s="22"/>
      <c r="E109" s="22"/>
      <c r="F109" s="22"/>
      <c r="G109" s="22"/>
      <c r="H109" s="22"/>
      <c r="I109" s="22"/>
      <c r="J109" s="23"/>
      <c r="K109" s="21" t="s">
        <v>22</v>
      </c>
      <c r="L109" s="22"/>
      <c r="M109" s="22"/>
      <c r="N109" s="22"/>
      <c r="O109" s="22"/>
      <c r="P109" s="22"/>
      <c r="Q109" s="22"/>
      <c r="R109" s="23"/>
      <c r="S109" s="20" t="s">
        <v>8</v>
      </c>
      <c r="T109" s="20"/>
      <c r="U109" s="20"/>
      <c r="V109" s="20"/>
      <c r="W109" s="21"/>
    </row>
    <row r="110" spans="1:23" s="14" customFormat="1" ht="40.5">
      <c r="A110" s="18"/>
      <c r="B110" s="19"/>
      <c r="C110" s="10" t="s">
        <v>15</v>
      </c>
      <c r="D110" s="10" t="s">
        <v>16</v>
      </c>
      <c r="E110" s="10" t="s">
        <v>17</v>
      </c>
      <c r="F110" s="10" t="s">
        <v>18</v>
      </c>
      <c r="G110" s="10" t="s">
        <v>19</v>
      </c>
      <c r="H110" s="10" t="s">
        <v>20</v>
      </c>
      <c r="I110" s="11" t="s">
        <v>21</v>
      </c>
      <c r="J110" s="11" t="s">
        <v>14</v>
      </c>
      <c r="K110" s="10" t="s">
        <v>15</v>
      </c>
      <c r="L110" s="10" t="s">
        <v>16</v>
      </c>
      <c r="M110" s="10" t="s">
        <v>17</v>
      </c>
      <c r="N110" s="10" t="s">
        <v>18</v>
      </c>
      <c r="O110" s="10" t="s">
        <v>19</v>
      </c>
      <c r="P110" s="10" t="s">
        <v>20</v>
      </c>
      <c r="Q110" s="11" t="s">
        <v>21</v>
      </c>
      <c r="R110" s="12" t="s">
        <v>14</v>
      </c>
      <c r="S110" s="10" t="s">
        <v>10</v>
      </c>
      <c r="T110" s="10" t="s">
        <v>11</v>
      </c>
      <c r="U110" s="10" t="s">
        <v>12</v>
      </c>
      <c r="V110" s="10" t="s">
        <v>13</v>
      </c>
      <c r="W110" s="13" t="s">
        <v>14</v>
      </c>
    </row>
    <row r="111" spans="1:23">
      <c r="A111" s="4"/>
      <c r="B111" s="5"/>
      <c r="C111" s="4"/>
      <c r="D111" s="4"/>
      <c r="E111" s="4"/>
      <c r="S111" s="4"/>
      <c r="T111" s="2"/>
      <c r="U111" s="2"/>
      <c r="V111" s="2"/>
      <c r="W111" s="4"/>
    </row>
    <row r="112" spans="1:23">
      <c r="A112" s="2" t="s">
        <v>1</v>
      </c>
      <c r="B112" s="6" t="s">
        <v>7</v>
      </c>
      <c r="C112" s="2">
        <v>71</v>
      </c>
      <c r="D112" s="2">
        <v>82</v>
      </c>
      <c r="E112" s="2">
        <v>79</v>
      </c>
      <c r="F112" s="9">
        <v>76</v>
      </c>
      <c r="G112" s="9">
        <v>74</v>
      </c>
      <c r="H112" s="9">
        <v>69</v>
      </c>
      <c r="I112" s="9">
        <v>2</v>
      </c>
      <c r="J112">
        <f>SUM(C112:I112)</f>
        <v>453</v>
      </c>
      <c r="K112">
        <v>3</v>
      </c>
      <c r="L112">
        <v>3</v>
      </c>
      <c r="M112">
        <v>2</v>
      </c>
      <c r="N112">
        <v>2</v>
      </c>
      <c r="O112">
        <v>2</v>
      </c>
      <c r="P112">
        <v>2</v>
      </c>
      <c r="Q112">
        <v>2</v>
      </c>
      <c r="R112">
        <f>SUM(K112:Q112)</f>
        <v>16</v>
      </c>
      <c r="S112" s="2">
        <v>22</v>
      </c>
      <c r="T112" s="9">
        <v>5</v>
      </c>
      <c r="U112" s="9">
        <v>3</v>
      </c>
      <c r="V112" s="9">
        <v>2</v>
      </c>
      <c r="W112" s="2">
        <f>S112+T112+V112</f>
        <v>29</v>
      </c>
    </row>
    <row r="113" spans="1:23">
      <c r="A113" s="2"/>
      <c r="B113" s="6" t="s">
        <v>2</v>
      </c>
      <c r="C113" s="2">
        <v>78</v>
      </c>
      <c r="D113" s="2">
        <v>71</v>
      </c>
      <c r="E113" s="2">
        <v>82</v>
      </c>
      <c r="F113" s="9">
        <v>80</v>
      </c>
      <c r="G113" s="9">
        <v>74</v>
      </c>
      <c r="H113" s="9">
        <v>73</v>
      </c>
      <c r="I113" s="9">
        <v>2</v>
      </c>
      <c r="J113">
        <f t="shared" ref="J113:J117" si="39">SUM(C113:I113)</f>
        <v>460</v>
      </c>
      <c r="K113">
        <v>3</v>
      </c>
      <c r="L113">
        <v>2</v>
      </c>
      <c r="M113">
        <v>3</v>
      </c>
      <c r="N113">
        <v>2</v>
      </c>
      <c r="O113">
        <v>2</v>
      </c>
      <c r="P113">
        <v>2</v>
      </c>
      <c r="Q113">
        <v>2</v>
      </c>
      <c r="R113">
        <f t="shared" ref="R113:R117" si="40">SUM(K113:Q113)</f>
        <v>16</v>
      </c>
      <c r="S113" s="2">
        <v>21</v>
      </c>
      <c r="T113" s="9">
        <v>5</v>
      </c>
      <c r="U113" s="9">
        <v>3</v>
      </c>
      <c r="V113" s="9">
        <v>1</v>
      </c>
      <c r="W113" s="2">
        <f t="shared" ref="W113:W117" si="41">S113+T113+V113</f>
        <v>27</v>
      </c>
    </row>
    <row r="114" spans="1:23">
      <c r="A114" s="2"/>
      <c r="B114" s="6" t="s">
        <v>3</v>
      </c>
      <c r="C114" s="2">
        <v>83</v>
      </c>
      <c r="D114" s="2">
        <v>80</v>
      </c>
      <c r="E114" s="2">
        <v>71</v>
      </c>
      <c r="F114" s="9">
        <v>83</v>
      </c>
      <c r="G114" s="9">
        <v>81</v>
      </c>
      <c r="H114" s="9">
        <v>75</v>
      </c>
      <c r="I114" s="9">
        <v>3</v>
      </c>
      <c r="J114">
        <f t="shared" si="39"/>
        <v>476</v>
      </c>
      <c r="K114">
        <v>3</v>
      </c>
      <c r="L114">
        <v>3</v>
      </c>
      <c r="M114">
        <v>2</v>
      </c>
      <c r="N114">
        <v>3</v>
      </c>
      <c r="O114">
        <v>3</v>
      </c>
      <c r="P114">
        <v>2</v>
      </c>
      <c r="Q114">
        <v>2</v>
      </c>
      <c r="R114">
        <f t="shared" si="40"/>
        <v>18</v>
      </c>
      <c r="S114" s="2">
        <v>25</v>
      </c>
      <c r="T114" s="9">
        <v>6</v>
      </c>
      <c r="U114" s="9">
        <v>3</v>
      </c>
      <c r="V114" s="9">
        <v>1</v>
      </c>
      <c r="W114" s="2">
        <f t="shared" si="41"/>
        <v>32</v>
      </c>
    </row>
    <row r="115" spans="1:23">
      <c r="A115" s="2"/>
      <c r="B115" s="6" t="s">
        <v>4</v>
      </c>
      <c r="C115" s="9">
        <v>64</v>
      </c>
      <c r="D115" s="9">
        <v>73</v>
      </c>
      <c r="E115" s="9">
        <v>80</v>
      </c>
      <c r="F115" s="9">
        <v>70</v>
      </c>
      <c r="G115" s="9">
        <v>81</v>
      </c>
      <c r="H115" s="9">
        <v>82</v>
      </c>
      <c r="I115" s="9">
        <v>4</v>
      </c>
      <c r="J115">
        <f t="shared" si="39"/>
        <v>454</v>
      </c>
      <c r="K115">
        <v>2</v>
      </c>
      <c r="L115">
        <v>3</v>
      </c>
      <c r="M115">
        <v>2</v>
      </c>
      <c r="N115">
        <v>2</v>
      </c>
      <c r="O115">
        <v>3</v>
      </c>
      <c r="P115">
        <v>3</v>
      </c>
      <c r="Q115">
        <v>2</v>
      </c>
      <c r="R115">
        <f t="shared" si="40"/>
        <v>17</v>
      </c>
      <c r="S115" s="9">
        <v>23</v>
      </c>
      <c r="T115" s="9">
        <v>3</v>
      </c>
      <c r="U115" s="9">
        <v>2</v>
      </c>
      <c r="V115" s="9">
        <v>1</v>
      </c>
      <c r="W115" s="2">
        <f t="shared" si="41"/>
        <v>27</v>
      </c>
    </row>
    <row r="116" spans="1:23">
      <c r="A116" s="2"/>
      <c r="B116" s="6" t="s">
        <v>5</v>
      </c>
      <c r="C116" s="9">
        <v>93</v>
      </c>
      <c r="D116" s="9">
        <v>65</v>
      </c>
      <c r="E116" s="9">
        <v>77</v>
      </c>
      <c r="F116" s="9">
        <v>80</v>
      </c>
      <c r="G116" s="9">
        <v>68</v>
      </c>
      <c r="H116" s="9">
        <v>84</v>
      </c>
      <c r="I116" s="9">
        <v>6</v>
      </c>
      <c r="J116">
        <f t="shared" si="39"/>
        <v>473</v>
      </c>
      <c r="K116">
        <v>3</v>
      </c>
      <c r="L116">
        <v>2</v>
      </c>
      <c r="M116">
        <v>2</v>
      </c>
      <c r="N116">
        <v>3</v>
      </c>
      <c r="O116">
        <v>2</v>
      </c>
      <c r="P116">
        <v>3</v>
      </c>
      <c r="Q116">
        <v>2</v>
      </c>
      <c r="R116">
        <f t="shared" si="40"/>
        <v>17</v>
      </c>
      <c r="S116" s="9">
        <v>24</v>
      </c>
      <c r="T116" s="9">
        <v>5</v>
      </c>
      <c r="U116" s="9">
        <v>2</v>
      </c>
      <c r="V116" s="9">
        <v>1</v>
      </c>
      <c r="W116" s="2">
        <f t="shared" si="41"/>
        <v>30</v>
      </c>
    </row>
    <row r="117" spans="1:23">
      <c r="A117" s="2"/>
      <c r="B117" s="6" t="s">
        <v>6</v>
      </c>
      <c r="C117" s="9">
        <v>77</v>
      </c>
      <c r="D117" s="9">
        <v>91</v>
      </c>
      <c r="E117" s="9">
        <v>66</v>
      </c>
      <c r="F117" s="9">
        <v>76</v>
      </c>
      <c r="G117" s="9">
        <v>80</v>
      </c>
      <c r="H117" s="9">
        <v>68</v>
      </c>
      <c r="I117" s="9">
        <v>11</v>
      </c>
      <c r="J117">
        <f t="shared" si="39"/>
        <v>469</v>
      </c>
      <c r="K117">
        <v>3</v>
      </c>
      <c r="L117">
        <v>3</v>
      </c>
      <c r="M117">
        <v>2</v>
      </c>
      <c r="N117">
        <v>2</v>
      </c>
      <c r="O117">
        <v>2</v>
      </c>
      <c r="P117">
        <v>2</v>
      </c>
      <c r="Q117">
        <v>2</v>
      </c>
      <c r="R117">
        <f t="shared" si="40"/>
        <v>16</v>
      </c>
      <c r="S117" s="9">
        <v>22</v>
      </c>
      <c r="T117" s="9">
        <v>6</v>
      </c>
      <c r="U117" s="9">
        <v>3</v>
      </c>
      <c r="V117" s="9">
        <v>1</v>
      </c>
      <c r="W117" s="2">
        <f t="shared" si="41"/>
        <v>29</v>
      </c>
    </row>
    <row r="118" spans="1:23">
      <c r="A118" s="2"/>
      <c r="B118" s="6" t="s">
        <v>35</v>
      </c>
      <c r="C118" s="9">
        <v>77</v>
      </c>
      <c r="D118" s="9">
        <v>79</v>
      </c>
      <c r="E118" s="9">
        <v>96</v>
      </c>
      <c r="F118" s="9">
        <v>64</v>
      </c>
      <c r="G118" s="9">
        <v>76</v>
      </c>
      <c r="H118" s="9">
        <v>80</v>
      </c>
      <c r="I118" s="9">
        <v>12</v>
      </c>
      <c r="J118">
        <f t="shared" ref="J118:J119" si="42">SUM(C118:I118)</f>
        <v>484</v>
      </c>
      <c r="K118">
        <v>3</v>
      </c>
      <c r="L118">
        <v>3</v>
      </c>
      <c r="M118">
        <v>3</v>
      </c>
      <c r="N118">
        <v>2</v>
      </c>
      <c r="O118">
        <v>2</v>
      </c>
      <c r="P118">
        <v>2</v>
      </c>
      <c r="Q118">
        <v>2</v>
      </c>
      <c r="R118">
        <f t="shared" ref="R118:R119" si="43">SUM(K118:Q118)</f>
        <v>17</v>
      </c>
      <c r="S118" s="9">
        <v>26</v>
      </c>
      <c r="T118" s="9">
        <v>5</v>
      </c>
      <c r="U118" s="9">
        <v>2</v>
      </c>
      <c r="V118" s="9">
        <v>1</v>
      </c>
      <c r="W118" s="2">
        <f t="shared" ref="W118:W119" si="44">S118+T118+V118</f>
        <v>32</v>
      </c>
    </row>
    <row r="119" spans="1:23">
      <c r="A119" s="2"/>
      <c r="B119" s="6" t="s">
        <v>37</v>
      </c>
      <c r="C119" s="9">
        <v>81</v>
      </c>
      <c r="D119" s="9">
        <v>77</v>
      </c>
      <c r="E119" s="9">
        <v>81</v>
      </c>
      <c r="F119" s="9">
        <v>97</v>
      </c>
      <c r="G119" s="9">
        <v>63</v>
      </c>
      <c r="H119" s="9">
        <v>79</v>
      </c>
      <c r="I119" s="9">
        <v>13</v>
      </c>
      <c r="J119">
        <f t="shared" si="42"/>
        <v>491</v>
      </c>
      <c r="K119">
        <v>3</v>
      </c>
      <c r="L119">
        <v>3</v>
      </c>
      <c r="M119">
        <v>3</v>
      </c>
      <c r="N119">
        <v>3</v>
      </c>
      <c r="O119">
        <v>2</v>
      </c>
      <c r="P119">
        <v>2</v>
      </c>
      <c r="Q119">
        <v>2</v>
      </c>
      <c r="R119">
        <f t="shared" si="43"/>
        <v>18</v>
      </c>
      <c r="S119" s="9">
        <v>28</v>
      </c>
      <c r="T119" s="9">
        <v>4</v>
      </c>
      <c r="U119" s="9">
        <v>2</v>
      </c>
      <c r="V119" s="9">
        <v>1</v>
      </c>
      <c r="W119" s="9">
        <f t="shared" si="44"/>
        <v>33</v>
      </c>
    </row>
    <row r="120" spans="1:23" ht="14.25" thickBot="1">
      <c r="A120" s="3"/>
      <c r="B120" s="7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>
      <c r="A121" t="s">
        <v>34</v>
      </c>
    </row>
    <row r="123" spans="1:23" ht="14.25" thickBot="1">
      <c r="A123" t="s">
        <v>31</v>
      </c>
      <c r="R123" s="8"/>
      <c r="W123" s="8" t="s">
        <v>23</v>
      </c>
    </row>
    <row r="124" spans="1:23">
      <c r="A124" s="16" t="s">
        <v>0</v>
      </c>
      <c r="B124" s="17"/>
      <c r="C124" s="21" t="s">
        <v>9</v>
      </c>
      <c r="D124" s="22"/>
      <c r="E124" s="22"/>
      <c r="F124" s="22"/>
      <c r="G124" s="22"/>
      <c r="H124" s="22"/>
      <c r="I124" s="22"/>
      <c r="J124" s="23"/>
      <c r="K124" s="21" t="s">
        <v>22</v>
      </c>
      <c r="L124" s="22"/>
      <c r="M124" s="22"/>
      <c r="N124" s="22"/>
      <c r="O124" s="22"/>
      <c r="P124" s="22"/>
      <c r="Q124" s="22"/>
      <c r="R124" s="23"/>
      <c r="S124" s="20" t="s">
        <v>8</v>
      </c>
      <c r="T124" s="20"/>
      <c r="U124" s="20"/>
      <c r="V124" s="20"/>
      <c r="W124" s="21"/>
    </row>
    <row r="125" spans="1:23" s="14" customFormat="1" ht="40.5">
      <c r="A125" s="18"/>
      <c r="B125" s="19"/>
      <c r="C125" s="10" t="s">
        <v>15</v>
      </c>
      <c r="D125" s="10" t="s">
        <v>16</v>
      </c>
      <c r="E125" s="10" t="s">
        <v>17</v>
      </c>
      <c r="F125" s="10" t="s">
        <v>18</v>
      </c>
      <c r="G125" s="10" t="s">
        <v>19</v>
      </c>
      <c r="H125" s="10" t="s">
        <v>20</v>
      </c>
      <c r="I125" s="11" t="s">
        <v>21</v>
      </c>
      <c r="J125" s="11" t="s">
        <v>14</v>
      </c>
      <c r="K125" s="10" t="s">
        <v>15</v>
      </c>
      <c r="L125" s="10" t="s">
        <v>16</v>
      </c>
      <c r="M125" s="10" t="s">
        <v>17</v>
      </c>
      <c r="N125" s="10" t="s">
        <v>18</v>
      </c>
      <c r="O125" s="10" t="s">
        <v>19</v>
      </c>
      <c r="P125" s="10" t="s">
        <v>20</v>
      </c>
      <c r="Q125" s="11" t="s">
        <v>21</v>
      </c>
      <c r="R125" s="12" t="s">
        <v>14</v>
      </c>
      <c r="S125" s="10" t="s">
        <v>10</v>
      </c>
      <c r="T125" s="10" t="s">
        <v>11</v>
      </c>
      <c r="U125" s="10" t="s">
        <v>12</v>
      </c>
      <c r="V125" s="10" t="s">
        <v>13</v>
      </c>
      <c r="W125" s="13" t="s">
        <v>14</v>
      </c>
    </row>
    <row r="126" spans="1:23">
      <c r="A126" s="4"/>
      <c r="B126" s="5"/>
      <c r="C126" s="4"/>
      <c r="D126" s="4"/>
      <c r="E126" s="4"/>
      <c r="S126" s="4"/>
      <c r="T126" s="2"/>
      <c r="U126" s="2"/>
      <c r="V126" s="2"/>
      <c r="W126" s="4"/>
    </row>
    <row r="127" spans="1:23">
      <c r="A127" s="2" t="s">
        <v>1</v>
      </c>
      <c r="B127" s="6" t="s">
        <v>7</v>
      </c>
      <c r="C127" s="2">
        <v>62</v>
      </c>
      <c r="D127" s="2">
        <v>47</v>
      </c>
      <c r="E127" s="2">
        <v>56</v>
      </c>
      <c r="F127" s="9">
        <v>56</v>
      </c>
      <c r="G127" s="9">
        <v>44</v>
      </c>
      <c r="H127" s="9">
        <v>49</v>
      </c>
      <c r="I127" s="9">
        <v>2</v>
      </c>
      <c r="J127">
        <f>SUM(C127:I127)</f>
        <v>316</v>
      </c>
      <c r="K127">
        <v>2</v>
      </c>
      <c r="L127">
        <v>2</v>
      </c>
      <c r="M127">
        <v>2</v>
      </c>
      <c r="N127">
        <v>2</v>
      </c>
      <c r="O127">
        <v>2</v>
      </c>
      <c r="P127">
        <v>2</v>
      </c>
      <c r="Q127">
        <v>1</v>
      </c>
      <c r="R127">
        <f>SUM(K127:Q127)</f>
        <v>13</v>
      </c>
      <c r="S127" s="2">
        <v>19</v>
      </c>
      <c r="T127" s="9">
        <v>3</v>
      </c>
      <c r="U127" s="9">
        <v>2</v>
      </c>
      <c r="V127" s="9">
        <v>2</v>
      </c>
      <c r="W127" s="2">
        <f>S127+T127+V127</f>
        <v>24</v>
      </c>
    </row>
    <row r="128" spans="1:23">
      <c r="A128" s="2"/>
      <c r="B128" s="6" t="s">
        <v>2</v>
      </c>
      <c r="C128" s="2">
        <v>40</v>
      </c>
      <c r="D128" s="2">
        <v>62</v>
      </c>
      <c r="E128" s="2">
        <v>48</v>
      </c>
      <c r="F128" s="9">
        <v>56</v>
      </c>
      <c r="G128" s="9">
        <v>56</v>
      </c>
      <c r="H128" s="9">
        <v>42</v>
      </c>
      <c r="I128" s="9">
        <v>2</v>
      </c>
      <c r="J128">
        <f t="shared" ref="J128:J132" si="45">SUM(C128:I128)</f>
        <v>306</v>
      </c>
      <c r="K128">
        <v>2</v>
      </c>
      <c r="L128">
        <v>2</v>
      </c>
      <c r="M128">
        <v>2</v>
      </c>
      <c r="N128">
        <v>2</v>
      </c>
      <c r="O128">
        <v>2</v>
      </c>
      <c r="P128">
        <v>2</v>
      </c>
      <c r="Q128">
        <v>1</v>
      </c>
      <c r="R128">
        <f t="shared" ref="R128:R132" si="46">SUM(K128:Q128)</f>
        <v>13</v>
      </c>
      <c r="S128" s="2">
        <v>19</v>
      </c>
      <c r="T128" s="9">
        <v>3</v>
      </c>
      <c r="U128" s="9">
        <v>2</v>
      </c>
      <c r="V128" s="9">
        <v>2</v>
      </c>
      <c r="W128" s="2">
        <f t="shared" ref="W128:W132" si="47">S128+T128+V128</f>
        <v>24</v>
      </c>
    </row>
    <row r="129" spans="1:23">
      <c r="A129" s="2"/>
      <c r="B129" s="6" t="s">
        <v>3</v>
      </c>
      <c r="C129" s="2">
        <v>43</v>
      </c>
      <c r="D129" s="2">
        <v>41</v>
      </c>
      <c r="E129" s="2">
        <v>65</v>
      </c>
      <c r="F129" s="9">
        <v>50</v>
      </c>
      <c r="G129" s="9">
        <v>56</v>
      </c>
      <c r="H129" s="9">
        <v>57</v>
      </c>
      <c r="I129" s="9">
        <v>1</v>
      </c>
      <c r="J129">
        <f t="shared" si="45"/>
        <v>313</v>
      </c>
      <c r="K129">
        <v>2</v>
      </c>
      <c r="L129">
        <v>2</v>
      </c>
      <c r="M129">
        <v>2</v>
      </c>
      <c r="N129">
        <v>2</v>
      </c>
      <c r="O129">
        <v>2</v>
      </c>
      <c r="P129">
        <v>2</v>
      </c>
      <c r="Q129">
        <v>1</v>
      </c>
      <c r="R129">
        <f t="shared" si="46"/>
        <v>13</v>
      </c>
      <c r="S129" s="2">
        <v>18</v>
      </c>
      <c r="T129" s="9">
        <v>3</v>
      </c>
      <c r="U129" s="9">
        <v>2</v>
      </c>
      <c r="V129" s="9">
        <v>2</v>
      </c>
      <c r="W129" s="2">
        <f t="shared" si="47"/>
        <v>23</v>
      </c>
    </row>
    <row r="130" spans="1:23">
      <c r="A130" s="2"/>
      <c r="B130" s="6" t="s">
        <v>4</v>
      </c>
      <c r="C130" s="9">
        <v>59</v>
      </c>
      <c r="D130" s="9">
        <v>43</v>
      </c>
      <c r="E130" s="9">
        <v>43</v>
      </c>
      <c r="F130" s="9">
        <v>67</v>
      </c>
      <c r="G130" s="9">
        <v>51</v>
      </c>
      <c r="H130" s="9">
        <v>57</v>
      </c>
      <c r="I130" s="9">
        <v>2</v>
      </c>
      <c r="J130">
        <f t="shared" si="45"/>
        <v>322</v>
      </c>
      <c r="K130">
        <v>2</v>
      </c>
      <c r="L130">
        <v>2</v>
      </c>
      <c r="M130">
        <v>2</v>
      </c>
      <c r="N130">
        <v>2</v>
      </c>
      <c r="O130">
        <v>2</v>
      </c>
      <c r="P130">
        <v>2</v>
      </c>
      <c r="Q130">
        <v>1</v>
      </c>
      <c r="R130">
        <f t="shared" si="46"/>
        <v>13</v>
      </c>
      <c r="S130" s="9">
        <v>18</v>
      </c>
      <c r="T130" s="9">
        <v>2</v>
      </c>
      <c r="U130" s="9">
        <v>2</v>
      </c>
      <c r="V130" s="9">
        <v>3</v>
      </c>
      <c r="W130" s="2">
        <f t="shared" si="47"/>
        <v>23</v>
      </c>
    </row>
    <row r="131" spans="1:23">
      <c r="A131" s="2"/>
      <c r="B131" s="6" t="s">
        <v>5</v>
      </c>
      <c r="C131" s="9">
        <v>67</v>
      </c>
      <c r="D131" s="9">
        <v>62</v>
      </c>
      <c r="E131" s="9">
        <v>44</v>
      </c>
      <c r="F131" s="9">
        <v>46</v>
      </c>
      <c r="G131" s="9">
        <v>66</v>
      </c>
      <c r="H131" s="9">
        <v>53</v>
      </c>
      <c r="I131" s="9">
        <v>1</v>
      </c>
      <c r="J131">
        <f t="shared" si="45"/>
        <v>339</v>
      </c>
      <c r="K131">
        <v>2</v>
      </c>
      <c r="L131">
        <v>2</v>
      </c>
      <c r="M131">
        <v>2</v>
      </c>
      <c r="N131">
        <v>2</v>
      </c>
      <c r="O131">
        <v>2</v>
      </c>
      <c r="P131">
        <v>2</v>
      </c>
      <c r="Q131">
        <v>1</v>
      </c>
      <c r="R131">
        <f t="shared" si="46"/>
        <v>13</v>
      </c>
      <c r="S131" s="9">
        <v>18</v>
      </c>
      <c r="T131" s="9">
        <v>2</v>
      </c>
      <c r="U131" s="9">
        <v>1</v>
      </c>
      <c r="V131" s="9">
        <v>3</v>
      </c>
      <c r="W131" s="2">
        <f t="shared" si="47"/>
        <v>23</v>
      </c>
    </row>
    <row r="132" spans="1:23">
      <c r="A132" s="2"/>
      <c r="B132" s="6" t="s">
        <v>6</v>
      </c>
      <c r="C132" s="9">
        <v>65</v>
      </c>
      <c r="D132" s="9">
        <v>66</v>
      </c>
      <c r="E132" s="9">
        <v>63</v>
      </c>
      <c r="F132" s="9">
        <v>46</v>
      </c>
      <c r="G132" s="9">
        <v>46</v>
      </c>
      <c r="H132" s="9">
        <v>66</v>
      </c>
      <c r="I132" s="9">
        <v>4</v>
      </c>
      <c r="J132">
        <f t="shared" si="45"/>
        <v>356</v>
      </c>
      <c r="K132">
        <v>2</v>
      </c>
      <c r="L132">
        <v>2</v>
      </c>
      <c r="M132">
        <v>2</v>
      </c>
      <c r="N132">
        <v>2</v>
      </c>
      <c r="O132">
        <v>2</v>
      </c>
      <c r="P132">
        <v>2</v>
      </c>
      <c r="Q132">
        <v>1</v>
      </c>
      <c r="R132">
        <f t="shared" si="46"/>
        <v>13</v>
      </c>
      <c r="S132" s="9">
        <v>18</v>
      </c>
      <c r="T132" s="9">
        <v>2</v>
      </c>
      <c r="U132" s="9">
        <v>1</v>
      </c>
      <c r="V132" s="9">
        <v>3</v>
      </c>
      <c r="W132" s="2">
        <f t="shared" si="47"/>
        <v>23</v>
      </c>
    </row>
    <row r="133" spans="1:23">
      <c r="A133" s="2"/>
      <c r="B133" s="6" t="s">
        <v>35</v>
      </c>
      <c r="C133" s="9">
        <v>70</v>
      </c>
      <c r="D133" s="9">
        <v>65</v>
      </c>
      <c r="E133" s="9">
        <v>66</v>
      </c>
      <c r="F133" s="9">
        <v>63</v>
      </c>
      <c r="G133" s="9">
        <v>49</v>
      </c>
      <c r="H133" s="9">
        <v>47</v>
      </c>
      <c r="I133" s="9">
        <v>4</v>
      </c>
      <c r="J133">
        <f t="shared" ref="J133:J134" si="48">SUM(C133:I133)</f>
        <v>364</v>
      </c>
      <c r="K133">
        <v>2</v>
      </c>
      <c r="L133">
        <v>2</v>
      </c>
      <c r="M133">
        <v>2</v>
      </c>
      <c r="N133">
        <v>2</v>
      </c>
      <c r="O133">
        <v>2</v>
      </c>
      <c r="P133">
        <v>2</v>
      </c>
      <c r="Q133">
        <v>1</v>
      </c>
      <c r="R133">
        <f t="shared" ref="R133:R134" si="49">SUM(K133:Q133)</f>
        <v>13</v>
      </c>
      <c r="S133" s="9">
        <v>18</v>
      </c>
      <c r="T133" s="9">
        <v>3</v>
      </c>
      <c r="U133" s="9">
        <v>2</v>
      </c>
      <c r="V133" s="9">
        <v>2</v>
      </c>
      <c r="W133" s="2">
        <f t="shared" ref="W133:W134" si="50">S133+T133+V133</f>
        <v>23</v>
      </c>
    </row>
    <row r="134" spans="1:23">
      <c r="A134" s="2"/>
      <c r="B134" s="6" t="s">
        <v>37</v>
      </c>
      <c r="C134" s="9">
        <v>69</v>
      </c>
      <c r="D134" s="9">
        <v>67</v>
      </c>
      <c r="E134" s="9">
        <v>65</v>
      </c>
      <c r="F134" s="9">
        <v>65</v>
      </c>
      <c r="G134" s="9">
        <v>64</v>
      </c>
      <c r="H134" s="9">
        <v>54</v>
      </c>
      <c r="I134" s="9">
        <v>4</v>
      </c>
      <c r="J134">
        <f t="shared" si="48"/>
        <v>388</v>
      </c>
      <c r="K134">
        <v>2</v>
      </c>
      <c r="L134">
        <v>2</v>
      </c>
      <c r="M134">
        <v>2</v>
      </c>
      <c r="N134">
        <v>2</v>
      </c>
      <c r="O134">
        <v>2</v>
      </c>
      <c r="P134">
        <v>2</v>
      </c>
      <c r="Q134">
        <v>1</v>
      </c>
      <c r="R134">
        <f t="shared" si="49"/>
        <v>13</v>
      </c>
      <c r="S134" s="9">
        <v>19</v>
      </c>
      <c r="T134" s="9">
        <v>4</v>
      </c>
      <c r="U134" s="9">
        <v>2</v>
      </c>
      <c r="V134" s="9">
        <v>1</v>
      </c>
      <c r="W134" s="9">
        <f t="shared" si="50"/>
        <v>24</v>
      </c>
    </row>
    <row r="135" spans="1:23" ht="14.25" thickBot="1">
      <c r="A135" s="3"/>
      <c r="B135" s="7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>
      <c r="A136" t="s">
        <v>34</v>
      </c>
    </row>
    <row r="138" spans="1:23" ht="14.25" thickBot="1">
      <c r="A138" t="s">
        <v>32</v>
      </c>
      <c r="R138" s="8"/>
      <c r="W138" s="8" t="s">
        <v>23</v>
      </c>
    </row>
    <row r="139" spans="1:23">
      <c r="A139" s="16" t="s">
        <v>0</v>
      </c>
      <c r="B139" s="17"/>
      <c r="C139" s="21" t="s">
        <v>9</v>
      </c>
      <c r="D139" s="22"/>
      <c r="E139" s="22"/>
      <c r="F139" s="22"/>
      <c r="G139" s="22"/>
      <c r="H139" s="22"/>
      <c r="I139" s="22"/>
      <c r="J139" s="23"/>
      <c r="K139" s="21" t="s">
        <v>22</v>
      </c>
      <c r="L139" s="22"/>
      <c r="M139" s="22"/>
      <c r="N139" s="22"/>
      <c r="O139" s="22"/>
      <c r="P139" s="22"/>
      <c r="Q139" s="22"/>
      <c r="R139" s="23"/>
      <c r="S139" s="20" t="s">
        <v>8</v>
      </c>
      <c r="T139" s="20"/>
      <c r="U139" s="20"/>
      <c r="V139" s="20"/>
      <c r="W139" s="21"/>
    </row>
    <row r="140" spans="1:23" s="14" customFormat="1" ht="40.5">
      <c r="A140" s="18"/>
      <c r="B140" s="19"/>
      <c r="C140" s="10" t="s">
        <v>15</v>
      </c>
      <c r="D140" s="10" t="s">
        <v>16</v>
      </c>
      <c r="E140" s="10" t="s">
        <v>17</v>
      </c>
      <c r="F140" s="10" t="s">
        <v>18</v>
      </c>
      <c r="G140" s="10" t="s">
        <v>19</v>
      </c>
      <c r="H140" s="10" t="s">
        <v>20</v>
      </c>
      <c r="I140" s="11" t="s">
        <v>21</v>
      </c>
      <c r="J140" s="11" t="s">
        <v>14</v>
      </c>
      <c r="K140" s="10" t="s">
        <v>15</v>
      </c>
      <c r="L140" s="10" t="s">
        <v>16</v>
      </c>
      <c r="M140" s="10" t="s">
        <v>17</v>
      </c>
      <c r="N140" s="10" t="s">
        <v>18</v>
      </c>
      <c r="O140" s="10" t="s">
        <v>19</v>
      </c>
      <c r="P140" s="10" t="s">
        <v>20</v>
      </c>
      <c r="Q140" s="11" t="s">
        <v>21</v>
      </c>
      <c r="R140" s="12" t="s">
        <v>14</v>
      </c>
      <c r="S140" s="10" t="s">
        <v>10</v>
      </c>
      <c r="T140" s="10" t="s">
        <v>11</v>
      </c>
      <c r="U140" s="10" t="s">
        <v>12</v>
      </c>
      <c r="V140" s="10" t="s">
        <v>13</v>
      </c>
      <c r="W140" s="13" t="s">
        <v>14</v>
      </c>
    </row>
    <row r="141" spans="1:23">
      <c r="A141" s="4"/>
      <c r="B141" s="5"/>
      <c r="C141" s="4"/>
      <c r="D141" s="4"/>
      <c r="E141" s="4"/>
      <c r="S141" s="4"/>
      <c r="T141" s="2"/>
      <c r="U141" s="2"/>
      <c r="V141" s="2"/>
      <c r="W141" s="4"/>
    </row>
    <row r="142" spans="1:23">
      <c r="A142" s="2" t="s">
        <v>1</v>
      </c>
      <c r="B142" s="6" t="s">
        <v>7</v>
      </c>
      <c r="C142" s="2">
        <v>108</v>
      </c>
      <c r="D142" s="2">
        <v>113</v>
      </c>
      <c r="E142" s="2">
        <v>119</v>
      </c>
      <c r="F142" s="9">
        <v>112</v>
      </c>
      <c r="G142" s="9">
        <v>89</v>
      </c>
      <c r="H142" s="9">
        <v>118</v>
      </c>
      <c r="I142" s="9">
        <v>8</v>
      </c>
      <c r="J142">
        <f>SUM(C142:I142)</f>
        <v>667</v>
      </c>
      <c r="K142">
        <v>4</v>
      </c>
      <c r="L142">
        <v>3</v>
      </c>
      <c r="M142">
        <v>3</v>
      </c>
      <c r="N142">
        <v>3</v>
      </c>
      <c r="O142">
        <v>3</v>
      </c>
      <c r="P142">
        <v>3</v>
      </c>
      <c r="Q142">
        <v>2</v>
      </c>
      <c r="R142">
        <f>SUM(K142:Q142)</f>
        <v>21</v>
      </c>
      <c r="S142" s="2">
        <v>26</v>
      </c>
      <c r="T142" s="9">
        <v>7</v>
      </c>
      <c r="U142" s="9">
        <v>4</v>
      </c>
      <c r="V142" s="9">
        <v>2</v>
      </c>
      <c r="W142" s="2">
        <f>S142+T142+V142</f>
        <v>35</v>
      </c>
    </row>
    <row r="143" spans="1:23">
      <c r="A143" s="2"/>
      <c r="B143" s="6" t="s">
        <v>2</v>
      </c>
      <c r="C143" s="2">
        <v>108</v>
      </c>
      <c r="D143" s="2">
        <v>106</v>
      </c>
      <c r="E143" s="2">
        <v>115</v>
      </c>
      <c r="F143" s="9">
        <v>122</v>
      </c>
      <c r="G143" s="9">
        <v>112</v>
      </c>
      <c r="H143" s="9">
        <v>90</v>
      </c>
      <c r="I143" s="9">
        <v>8</v>
      </c>
      <c r="J143">
        <f t="shared" ref="J143:J147" si="51">SUM(C143:I143)</f>
        <v>661</v>
      </c>
      <c r="K143">
        <v>4</v>
      </c>
      <c r="L143">
        <v>3</v>
      </c>
      <c r="M143">
        <v>3</v>
      </c>
      <c r="N143">
        <v>4</v>
      </c>
      <c r="O143">
        <v>3</v>
      </c>
      <c r="P143">
        <v>3</v>
      </c>
      <c r="Q143">
        <v>2</v>
      </c>
      <c r="R143">
        <f t="shared" ref="R143:R147" si="52">SUM(K143:Q143)</f>
        <v>22</v>
      </c>
      <c r="S143" s="2">
        <v>27</v>
      </c>
      <c r="T143" s="9">
        <v>7</v>
      </c>
      <c r="U143" s="9">
        <v>4</v>
      </c>
      <c r="V143" s="9">
        <v>1</v>
      </c>
      <c r="W143" s="2">
        <f t="shared" ref="W143:W147" si="53">S143+T143+V143</f>
        <v>35</v>
      </c>
    </row>
    <row r="144" spans="1:23">
      <c r="A144" s="2"/>
      <c r="B144" s="6" t="s">
        <v>3</v>
      </c>
      <c r="C144" s="2">
        <v>109</v>
      </c>
      <c r="D144" s="2">
        <v>108</v>
      </c>
      <c r="E144" s="2">
        <v>108</v>
      </c>
      <c r="F144" s="9">
        <v>116</v>
      </c>
      <c r="G144" s="9">
        <v>122</v>
      </c>
      <c r="H144" s="9">
        <v>109</v>
      </c>
      <c r="I144" s="9">
        <v>6</v>
      </c>
      <c r="J144">
        <f t="shared" si="51"/>
        <v>678</v>
      </c>
      <c r="K144">
        <v>4</v>
      </c>
      <c r="L144">
        <v>4</v>
      </c>
      <c r="M144">
        <v>3</v>
      </c>
      <c r="N144">
        <v>3</v>
      </c>
      <c r="O144">
        <v>4</v>
      </c>
      <c r="P144">
        <v>3</v>
      </c>
      <c r="Q144">
        <v>2</v>
      </c>
      <c r="R144">
        <f t="shared" si="52"/>
        <v>23</v>
      </c>
      <c r="S144" s="2">
        <v>30</v>
      </c>
      <c r="T144" s="9">
        <v>7</v>
      </c>
      <c r="U144" s="9">
        <v>4</v>
      </c>
      <c r="V144" s="9">
        <v>1</v>
      </c>
      <c r="W144" s="2">
        <f t="shared" si="53"/>
        <v>38</v>
      </c>
    </row>
    <row r="145" spans="1:23">
      <c r="A145" s="2"/>
      <c r="B145" s="6" t="s">
        <v>4</v>
      </c>
      <c r="C145" s="9">
        <v>102</v>
      </c>
      <c r="D145" s="9">
        <v>110</v>
      </c>
      <c r="E145" s="9">
        <v>113</v>
      </c>
      <c r="F145" s="9">
        <v>105</v>
      </c>
      <c r="G145" s="9">
        <v>119</v>
      </c>
      <c r="H145" s="9">
        <v>123</v>
      </c>
      <c r="I145" s="9">
        <v>5</v>
      </c>
      <c r="J145">
        <f t="shared" si="51"/>
        <v>677</v>
      </c>
      <c r="K145">
        <v>3</v>
      </c>
      <c r="L145">
        <v>4</v>
      </c>
      <c r="M145">
        <v>3</v>
      </c>
      <c r="N145">
        <v>3</v>
      </c>
      <c r="O145">
        <v>3</v>
      </c>
      <c r="P145">
        <v>4</v>
      </c>
      <c r="Q145">
        <v>2</v>
      </c>
      <c r="R145">
        <f t="shared" si="52"/>
        <v>22</v>
      </c>
      <c r="S145" s="9">
        <v>26</v>
      </c>
      <c r="T145" s="9">
        <v>5</v>
      </c>
      <c r="U145" s="9">
        <v>3</v>
      </c>
      <c r="V145" s="9">
        <v>1</v>
      </c>
      <c r="W145" s="2">
        <f t="shared" si="53"/>
        <v>32</v>
      </c>
    </row>
    <row r="146" spans="1:23">
      <c r="A146" s="2"/>
      <c r="B146" s="6" t="s">
        <v>5</v>
      </c>
      <c r="C146" s="9">
        <v>116</v>
      </c>
      <c r="D146" s="9">
        <v>103</v>
      </c>
      <c r="E146" s="9">
        <v>110</v>
      </c>
      <c r="F146" s="9">
        <v>112</v>
      </c>
      <c r="G146" s="9">
        <v>104</v>
      </c>
      <c r="H146" s="9">
        <v>117</v>
      </c>
      <c r="I146" s="9">
        <v>4</v>
      </c>
      <c r="J146">
        <f t="shared" si="51"/>
        <v>666</v>
      </c>
      <c r="K146">
        <v>4</v>
      </c>
      <c r="L146">
        <v>3</v>
      </c>
      <c r="M146">
        <v>3</v>
      </c>
      <c r="N146">
        <v>3</v>
      </c>
      <c r="O146">
        <v>3</v>
      </c>
      <c r="P146">
        <v>3</v>
      </c>
      <c r="Q146">
        <v>2</v>
      </c>
      <c r="R146">
        <f t="shared" si="52"/>
        <v>21</v>
      </c>
      <c r="S146" s="9">
        <v>27</v>
      </c>
      <c r="T146" s="9">
        <v>5</v>
      </c>
      <c r="U146" s="9">
        <v>2</v>
      </c>
      <c r="V146" s="9">
        <v>1</v>
      </c>
      <c r="W146" s="2">
        <f t="shared" si="53"/>
        <v>33</v>
      </c>
    </row>
    <row r="147" spans="1:23">
      <c r="A147" s="2"/>
      <c r="B147" s="6" t="s">
        <v>6</v>
      </c>
      <c r="C147" s="9">
        <v>88</v>
      </c>
      <c r="D147" s="9">
        <v>115</v>
      </c>
      <c r="E147" s="9">
        <v>103</v>
      </c>
      <c r="F147" s="9">
        <v>106</v>
      </c>
      <c r="G147" s="9">
        <v>111</v>
      </c>
      <c r="H147" s="9">
        <v>108</v>
      </c>
      <c r="I147" s="9">
        <v>6</v>
      </c>
      <c r="J147">
        <f t="shared" si="51"/>
        <v>637</v>
      </c>
      <c r="K147">
        <v>3</v>
      </c>
      <c r="L147">
        <v>4</v>
      </c>
      <c r="M147">
        <v>3</v>
      </c>
      <c r="N147">
        <v>3</v>
      </c>
      <c r="O147">
        <v>3</v>
      </c>
      <c r="P147">
        <v>3</v>
      </c>
      <c r="Q147">
        <v>2</v>
      </c>
      <c r="R147">
        <f t="shared" si="52"/>
        <v>21</v>
      </c>
      <c r="S147" s="9">
        <v>27</v>
      </c>
      <c r="T147" s="9">
        <v>4</v>
      </c>
      <c r="U147" s="9">
        <v>2</v>
      </c>
      <c r="V147" s="9">
        <v>2</v>
      </c>
      <c r="W147" s="2">
        <f t="shared" si="53"/>
        <v>33</v>
      </c>
    </row>
    <row r="148" spans="1:23">
      <c r="A148" s="2"/>
      <c r="B148" s="6" t="s">
        <v>35</v>
      </c>
      <c r="C148" s="9">
        <v>111</v>
      </c>
      <c r="D148" s="9">
        <v>90</v>
      </c>
      <c r="E148" s="9">
        <v>116</v>
      </c>
      <c r="F148" s="9">
        <v>101</v>
      </c>
      <c r="G148" s="9">
        <v>105</v>
      </c>
      <c r="H148" s="9">
        <v>116</v>
      </c>
      <c r="I148" s="9">
        <v>5</v>
      </c>
      <c r="J148">
        <f t="shared" ref="J148:J149" si="54">SUM(C148:I148)</f>
        <v>644</v>
      </c>
      <c r="K148">
        <v>4</v>
      </c>
      <c r="L148">
        <v>3</v>
      </c>
      <c r="M148">
        <v>3</v>
      </c>
      <c r="N148">
        <v>3</v>
      </c>
      <c r="O148">
        <v>3</v>
      </c>
      <c r="P148">
        <v>3</v>
      </c>
      <c r="Q148">
        <v>2</v>
      </c>
      <c r="R148">
        <f t="shared" ref="R148:R149" si="55">SUM(K148:Q148)</f>
        <v>21</v>
      </c>
      <c r="S148" s="9">
        <v>27</v>
      </c>
      <c r="T148" s="9">
        <v>5</v>
      </c>
      <c r="U148" s="9">
        <v>2</v>
      </c>
      <c r="V148" s="9">
        <v>2</v>
      </c>
      <c r="W148" s="2">
        <f t="shared" ref="W148:W149" si="56">S148+T148+V148</f>
        <v>34</v>
      </c>
    </row>
    <row r="149" spans="1:23">
      <c r="A149" s="2"/>
      <c r="B149" s="6" t="s">
        <v>37</v>
      </c>
      <c r="C149" s="9">
        <v>113</v>
      </c>
      <c r="D149" s="9">
        <v>106</v>
      </c>
      <c r="E149" s="9">
        <v>89</v>
      </c>
      <c r="F149" s="9">
        <v>114</v>
      </c>
      <c r="G149" s="9">
        <v>102</v>
      </c>
      <c r="H149" s="9">
        <v>105</v>
      </c>
      <c r="I149" s="9">
        <v>5</v>
      </c>
      <c r="J149">
        <f t="shared" si="54"/>
        <v>634</v>
      </c>
      <c r="K149">
        <v>4</v>
      </c>
      <c r="L149">
        <v>4</v>
      </c>
      <c r="M149">
        <v>3</v>
      </c>
      <c r="N149">
        <v>3</v>
      </c>
      <c r="O149">
        <v>3</v>
      </c>
      <c r="P149">
        <v>3</v>
      </c>
      <c r="Q149">
        <v>2</v>
      </c>
      <c r="R149">
        <f t="shared" si="55"/>
        <v>22</v>
      </c>
      <c r="S149" s="9">
        <v>29</v>
      </c>
      <c r="T149" s="9">
        <v>6</v>
      </c>
      <c r="U149" s="9">
        <v>2</v>
      </c>
      <c r="V149" s="9">
        <v>1</v>
      </c>
      <c r="W149" s="9">
        <f t="shared" si="56"/>
        <v>36</v>
      </c>
    </row>
    <row r="150" spans="1:23" ht="14.25" thickBot="1">
      <c r="A150" s="3"/>
      <c r="B150" s="7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>
      <c r="A151" t="s">
        <v>34</v>
      </c>
    </row>
    <row r="153" spans="1:23" ht="14.25" thickBot="1">
      <c r="A153" t="s">
        <v>33</v>
      </c>
      <c r="R153" s="8"/>
      <c r="W153" s="8" t="s">
        <v>23</v>
      </c>
    </row>
    <row r="154" spans="1:23">
      <c r="A154" s="16" t="s">
        <v>0</v>
      </c>
      <c r="B154" s="17"/>
      <c r="C154" s="21" t="s">
        <v>9</v>
      </c>
      <c r="D154" s="22"/>
      <c r="E154" s="22"/>
      <c r="F154" s="22"/>
      <c r="G154" s="22"/>
      <c r="H154" s="22"/>
      <c r="I154" s="22"/>
      <c r="J154" s="23"/>
      <c r="K154" s="21" t="s">
        <v>22</v>
      </c>
      <c r="L154" s="22"/>
      <c r="M154" s="22"/>
      <c r="N154" s="22"/>
      <c r="O154" s="22"/>
      <c r="P154" s="22"/>
      <c r="Q154" s="22"/>
      <c r="R154" s="23"/>
      <c r="S154" s="20" t="s">
        <v>8</v>
      </c>
      <c r="T154" s="20"/>
      <c r="U154" s="20"/>
      <c r="V154" s="20"/>
      <c r="W154" s="21"/>
    </row>
    <row r="155" spans="1:23" s="14" customFormat="1" ht="40.5">
      <c r="A155" s="18"/>
      <c r="B155" s="19"/>
      <c r="C155" s="10" t="s">
        <v>15</v>
      </c>
      <c r="D155" s="10" t="s">
        <v>16</v>
      </c>
      <c r="E155" s="10" t="s">
        <v>17</v>
      </c>
      <c r="F155" s="10" t="s">
        <v>18</v>
      </c>
      <c r="G155" s="10" t="s">
        <v>19</v>
      </c>
      <c r="H155" s="10" t="s">
        <v>20</v>
      </c>
      <c r="I155" s="11" t="s">
        <v>21</v>
      </c>
      <c r="J155" s="11" t="s">
        <v>14</v>
      </c>
      <c r="K155" s="10" t="s">
        <v>15</v>
      </c>
      <c r="L155" s="10" t="s">
        <v>16</v>
      </c>
      <c r="M155" s="10" t="s">
        <v>17</v>
      </c>
      <c r="N155" s="10" t="s">
        <v>18</v>
      </c>
      <c r="O155" s="10" t="s">
        <v>19</v>
      </c>
      <c r="P155" s="10" t="s">
        <v>20</v>
      </c>
      <c r="Q155" s="11" t="s">
        <v>21</v>
      </c>
      <c r="R155" s="12" t="s">
        <v>14</v>
      </c>
      <c r="S155" s="10" t="s">
        <v>10</v>
      </c>
      <c r="T155" s="10" t="s">
        <v>11</v>
      </c>
      <c r="U155" s="10" t="s">
        <v>12</v>
      </c>
      <c r="V155" s="10" t="s">
        <v>13</v>
      </c>
      <c r="W155" s="13" t="s">
        <v>14</v>
      </c>
    </row>
    <row r="156" spans="1:23">
      <c r="A156" s="4"/>
      <c r="B156" s="5"/>
      <c r="C156" s="4"/>
      <c r="D156" s="4"/>
      <c r="E156" s="4"/>
      <c r="S156" s="4"/>
      <c r="T156" s="2"/>
      <c r="U156" s="2"/>
      <c r="V156" s="2"/>
      <c r="W156" s="4"/>
    </row>
    <row r="157" spans="1:23">
      <c r="A157" s="2" t="s">
        <v>1</v>
      </c>
      <c r="B157" s="6" t="s">
        <v>7</v>
      </c>
      <c r="C157" s="2">
        <v>59</v>
      </c>
      <c r="D157" s="2">
        <v>53</v>
      </c>
      <c r="E157" s="2">
        <v>52</v>
      </c>
      <c r="F157" s="9">
        <v>52</v>
      </c>
      <c r="G157" s="9">
        <v>44</v>
      </c>
      <c r="H157" s="9">
        <v>56</v>
      </c>
      <c r="I157" s="9">
        <v>2</v>
      </c>
      <c r="J157">
        <f>SUM(C157:I157)</f>
        <v>318</v>
      </c>
      <c r="K157">
        <v>2</v>
      </c>
      <c r="L157">
        <v>2</v>
      </c>
      <c r="M157">
        <v>2</v>
      </c>
      <c r="N157">
        <v>2</v>
      </c>
      <c r="O157">
        <v>2</v>
      </c>
      <c r="P157">
        <v>2</v>
      </c>
      <c r="Q157">
        <v>1</v>
      </c>
      <c r="R157">
        <f>SUM(K157:Q157)</f>
        <v>13</v>
      </c>
      <c r="S157" s="2">
        <v>18</v>
      </c>
      <c r="T157" s="9">
        <v>5</v>
      </c>
      <c r="U157" s="9">
        <v>2</v>
      </c>
      <c r="V157" s="9">
        <v>1</v>
      </c>
      <c r="W157" s="2">
        <f>S157+T157+V157</f>
        <v>24</v>
      </c>
    </row>
    <row r="158" spans="1:23">
      <c r="A158" s="2"/>
      <c r="B158" s="6" t="s">
        <v>2</v>
      </c>
      <c r="C158" s="2">
        <v>64</v>
      </c>
      <c r="D158" s="2">
        <v>60</v>
      </c>
      <c r="E158" s="2">
        <v>52</v>
      </c>
      <c r="F158" s="9">
        <v>50</v>
      </c>
      <c r="G158" s="9">
        <v>52</v>
      </c>
      <c r="H158" s="9">
        <v>45</v>
      </c>
      <c r="I158" s="9">
        <v>2</v>
      </c>
      <c r="J158">
        <f t="shared" ref="J158:J162" si="57">SUM(C158:I158)</f>
        <v>325</v>
      </c>
      <c r="K158">
        <v>2</v>
      </c>
      <c r="L158">
        <v>2</v>
      </c>
      <c r="M158">
        <v>2</v>
      </c>
      <c r="N158">
        <v>2</v>
      </c>
      <c r="O158">
        <v>2</v>
      </c>
      <c r="P158">
        <v>2</v>
      </c>
      <c r="Q158">
        <v>1</v>
      </c>
      <c r="R158">
        <f t="shared" ref="R158:R162" si="58">SUM(K158:Q158)</f>
        <v>13</v>
      </c>
      <c r="S158" s="2">
        <v>18</v>
      </c>
      <c r="T158" s="9">
        <v>5</v>
      </c>
      <c r="U158" s="9">
        <v>2</v>
      </c>
      <c r="V158" s="9">
        <v>1</v>
      </c>
      <c r="W158" s="2">
        <f t="shared" ref="W158:W162" si="59">S158+T158+V158</f>
        <v>24</v>
      </c>
    </row>
    <row r="159" spans="1:23">
      <c r="A159" s="2"/>
      <c r="B159" s="6" t="s">
        <v>3</v>
      </c>
      <c r="C159" s="2">
        <v>57</v>
      </c>
      <c r="D159" s="2">
        <v>62</v>
      </c>
      <c r="E159" s="2">
        <v>59</v>
      </c>
      <c r="F159" s="9">
        <v>52</v>
      </c>
      <c r="G159" s="9">
        <v>49</v>
      </c>
      <c r="H159" s="9">
        <v>51</v>
      </c>
      <c r="I159" s="9">
        <v>2</v>
      </c>
      <c r="J159">
        <f t="shared" si="57"/>
        <v>332</v>
      </c>
      <c r="K159">
        <v>2</v>
      </c>
      <c r="L159">
        <v>2</v>
      </c>
      <c r="M159">
        <v>2</v>
      </c>
      <c r="N159">
        <v>2</v>
      </c>
      <c r="O159">
        <v>2</v>
      </c>
      <c r="P159">
        <v>2</v>
      </c>
      <c r="Q159">
        <v>1</v>
      </c>
      <c r="R159">
        <f t="shared" si="58"/>
        <v>13</v>
      </c>
      <c r="S159" s="2">
        <v>21</v>
      </c>
      <c r="T159" s="9">
        <v>3</v>
      </c>
      <c r="U159" s="9">
        <v>2</v>
      </c>
      <c r="V159" s="9">
        <v>1</v>
      </c>
      <c r="W159" s="2">
        <f t="shared" si="59"/>
        <v>25</v>
      </c>
    </row>
    <row r="160" spans="1:23">
      <c r="A160" s="2"/>
      <c r="B160" s="6" t="s">
        <v>4</v>
      </c>
      <c r="C160" s="9">
        <v>65</v>
      </c>
      <c r="D160" s="9">
        <v>55</v>
      </c>
      <c r="E160" s="9">
        <v>62</v>
      </c>
      <c r="F160" s="9">
        <v>62</v>
      </c>
      <c r="G160" s="9">
        <v>53</v>
      </c>
      <c r="H160" s="9">
        <v>47</v>
      </c>
      <c r="I160" s="9">
        <v>5</v>
      </c>
      <c r="J160">
        <f t="shared" si="57"/>
        <v>349</v>
      </c>
      <c r="K160">
        <v>2</v>
      </c>
      <c r="L160">
        <v>2</v>
      </c>
      <c r="M160">
        <v>2</v>
      </c>
      <c r="N160">
        <v>2</v>
      </c>
      <c r="O160">
        <v>2</v>
      </c>
      <c r="P160">
        <v>2</v>
      </c>
      <c r="Q160">
        <v>1</v>
      </c>
      <c r="R160">
        <f t="shared" si="58"/>
        <v>13</v>
      </c>
      <c r="S160" s="9">
        <v>19</v>
      </c>
      <c r="T160" s="9">
        <v>4</v>
      </c>
      <c r="U160" s="9">
        <v>2</v>
      </c>
      <c r="V160" s="9">
        <v>1</v>
      </c>
      <c r="W160" s="2">
        <f t="shared" si="59"/>
        <v>24</v>
      </c>
    </row>
    <row r="161" spans="1:23">
      <c r="A161" s="2"/>
      <c r="B161" s="6" t="s">
        <v>5</v>
      </c>
      <c r="C161" s="9">
        <v>64</v>
      </c>
      <c r="D161" s="9">
        <v>63</v>
      </c>
      <c r="E161" s="9">
        <v>54</v>
      </c>
      <c r="F161" s="9">
        <v>62</v>
      </c>
      <c r="G161" s="9">
        <v>62</v>
      </c>
      <c r="H161" s="9">
        <v>52</v>
      </c>
      <c r="I161" s="9">
        <v>5</v>
      </c>
      <c r="J161">
        <f t="shared" si="57"/>
        <v>362</v>
      </c>
      <c r="K161">
        <v>2</v>
      </c>
      <c r="L161">
        <v>2</v>
      </c>
      <c r="M161">
        <v>2</v>
      </c>
      <c r="N161">
        <v>2</v>
      </c>
      <c r="O161">
        <v>2</v>
      </c>
      <c r="P161">
        <v>2</v>
      </c>
      <c r="Q161">
        <v>1</v>
      </c>
      <c r="R161">
        <f t="shared" si="58"/>
        <v>13</v>
      </c>
      <c r="S161" s="9">
        <v>21</v>
      </c>
      <c r="T161" s="9">
        <v>2</v>
      </c>
      <c r="U161" s="9">
        <v>1</v>
      </c>
      <c r="V161" s="9">
        <v>1</v>
      </c>
      <c r="W161" s="2">
        <f t="shared" si="59"/>
        <v>24</v>
      </c>
    </row>
    <row r="162" spans="1:23">
      <c r="A162" s="2"/>
      <c r="B162" s="6" t="s">
        <v>6</v>
      </c>
      <c r="C162" s="9">
        <v>56</v>
      </c>
      <c r="D162" s="9">
        <v>67</v>
      </c>
      <c r="E162" s="9">
        <v>64</v>
      </c>
      <c r="F162" s="9">
        <v>57</v>
      </c>
      <c r="G162" s="9">
        <v>62</v>
      </c>
      <c r="H162" s="9">
        <v>61</v>
      </c>
      <c r="I162" s="9">
        <v>6</v>
      </c>
      <c r="J162">
        <f t="shared" si="57"/>
        <v>373</v>
      </c>
      <c r="K162">
        <v>2</v>
      </c>
      <c r="L162">
        <v>2</v>
      </c>
      <c r="M162">
        <v>2</v>
      </c>
      <c r="N162">
        <v>2</v>
      </c>
      <c r="O162">
        <v>2</v>
      </c>
      <c r="P162">
        <v>2</v>
      </c>
      <c r="Q162">
        <v>1</v>
      </c>
      <c r="R162">
        <f t="shared" si="58"/>
        <v>13</v>
      </c>
      <c r="S162" s="9">
        <v>20</v>
      </c>
      <c r="T162" s="9">
        <v>3</v>
      </c>
      <c r="U162" s="9">
        <v>1</v>
      </c>
      <c r="V162" s="9">
        <v>1</v>
      </c>
      <c r="W162" s="2">
        <f t="shared" si="59"/>
        <v>24</v>
      </c>
    </row>
    <row r="163" spans="1:23">
      <c r="A163" s="2"/>
      <c r="B163" s="6" t="s">
        <v>35</v>
      </c>
      <c r="C163" s="9">
        <v>53</v>
      </c>
      <c r="D163" s="9">
        <v>55</v>
      </c>
      <c r="E163" s="9">
        <v>67</v>
      </c>
      <c r="F163" s="9">
        <v>63</v>
      </c>
      <c r="G163" s="9">
        <v>56</v>
      </c>
      <c r="H163" s="9">
        <v>64</v>
      </c>
      <c r="I163" s="9">
        <v>4</v>
      </c>
      <c r="J163">
        <f t="shared" ref="J163:J164" si="60">SUM(C163:I163)</f>
        <v>362</v>
      </c>
      <c r="K163">
        <v>2</v>
      </c>
      <c r="L163">
        <v>2</v>
      </c>
      <c r="M163">
        <v>2</v>
      </c>
      <c r="N163">
        <v>2</v>
      </c>
      <c r="O163">
        <v>2</v>
      </c>
      <c r="P163">
        <v>2</v>
      </c>
      <c r="Q163">
        <v>1</v>
      </c>
      <c r="R163">
        <f t="shared" ref="R163:R164" si="61">SUM(K163:Q163)</f>
        <v>13</v>
      </c>
      <c r="S163" s="9">
        <v>18</v>
      </c>
      <c r="T163" s="9">
        <v>2</v>
      </c>
      <c r="U163" s="9">
        <v>1</v>
      </c>
      <c r="V163" s="9">
        <v>1</v>
      </c>
      <c r="W163" s="2">
        <f t="shared" ref="W163:W164" si="62">S163+T163+V163</f>
        <v>21</v>
      </c>
    </row>
    <row r="164" spans="1:23">
      <c r="A164" s="2"/>
      <c r="B164" s="6" t="s">
        <v>37</v>
      </c>
      <c r="C164" s="9">
        <v>45</v>
      </c>
      <c r="D164" s="9">
        <v>52</v>
      </c>
      <c r="E164" s="9">
        <v>54</v>
      </c>
      <c r="F164" s="9">
        <v>66</v>
      </c>
      <c r="G164" s="9">
        <v>62</v>
      </c>
      <c r="H164" s="9">
        <v>55</v>
      </c>
      <c r="I164" s="9">
        <v>4</v>
      </c>
      <c r="J164">
        <f t="shared" si="60"/>
        <v>338</v>
      </c>
      <c r="K164">
        <v>2</v>
      </c>
      <c r="L164">
        <v>2</v>
      </c>
      <c r="M164">
        <v>2</v>
      </c>
      <c r="N164">
        <v>2</v>
      </c>
      <c r="O164">
        <v>2</v>
      </c>
      <c r="P164">
        <v>2</v>
      </c>
      <c r="Q164">
        <v>1</v>
      </c>
      <c r="R164">
        <f t="shared" si="61"/>
        <v>13</v>
      </c>
      <c r="S164" s="9">
        <v>18</v>
      </c>
      <c r="T164" s="9">
        <v>3</v>
      </c>
      <c r="U164" s="9">
        <v>1</v>
      </c>
      <c r="V164" s="9">
        <v>1</v>
      </c>
      <c r="W164" s="9">
        <f t="shared" si="62"/>
        <v>22</v>
      </c>
    </row>
    <row r="165" spans="1:23" ht="14.25" thickBot="1">
      <c r="A165" s="3"/>
      <c r="B165" s="7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>
      <c r="A166" t="s">
        <v>34</v>
      </c>
    </row>
  </sheetData>
  <mergeCells count="44">
    <mergeCell ref="A34:B35"/>
    <mergeCell ref="S34:W34"/>
    <mergeCell ref="A49:B50"/>
    <mergeCell ref="S49:W49"/>
    <mergeCell ref="C34:J34"/>
    <mergeCell ref="K34:R34"/>
    <mergeCell ref="C49:J49"/>
    <mergeCell ref="K49:R49"/>
    <mergeCell ref="A19:B20"/>
    <mergeCell ref="S19:W19"/>
    <mergeCell ref="A4:B5"/>
    <mergeCell ref="S4:W4"/>
    <mergeCell ref="C4:J4"/>
    <mergeCell ref="K4:R4"/>
    <mergeCell ref="C19:J19"/>
    <mergeCell ref="K19:R19"/>
    <mergeCell ref="A64:B65"/>
    <mergeCell ref="S64:W64"/>
    <mergeCell ref="A79:B80"/>
    <mergeCell ref="S79:W79"/>
    <mergeCell ref="C64:J64"/>
    <mergeCell ref="K64:R64"/>
    <mergeCell ref="C79:J79"/>
    <mergeCell ref="K79:R79"/>
    <mergeCell ref="A94:B95"/>
    <mergeCell ref="S94:W94"/>
    <mergeCell ref="A109:B110"/>
    <mergeCell ref="S109:W109"/>
    <mergeCell ref="C94:J94"/>
    <mergeCell ref="K94:R94"/>
    <mergeCell ref="C109:J109"/>
    <mergeCell ref="K109:R109"/>
    <mergeCell ref="A154:B155"/>
    <mergeCell ref="S154:W154"/>
    <mergeCell ref="A124:B125"/>
    <mergeCell ref="S124:W124"/>
    <mergeCell ref="A139:B140"/>
    <mergeCell ref="S139:W139"/>
    <mergeCell ref="C124:J124"/>
    <mergeCell ref="K124:R124"/>
    <mergeCell ref="C139:J139"/>
    <mergeCell ref="K139:R139"/>
    <mergeCell ref="C154:J154"/>
    <mergeCell ref="K154:R154"/>
  </mergeCells>
  <phoneticPr fontId="1"/>
  <pageMargins left="0.70866141732283472" right="0.70866141732283472" top="0.74803149606299213" bottom="0.74803149606299213" header="0.31496062992125984" footer="0.31496062992125984"/>
  <pageSetup paperSize="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2015-02-26T01:49:22Z</dcterms:modified>
</cp:coreProperties>
</file>